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160" windowHeight="1185"/>
  </bookViews>
  <sheets>
    <sheet name="Sheet 1" sheetId="4" r:id="rId1"/>
    <sheet name="sheet 2" sheetId="6" r:id="rId2"/>
  </sheets>
  <calcPr calcId="145621" calcOnSave="0" concurrentCalc="0"/>
</workbook>
</file>

<file path=xl/calcChain.xml><?xml version="1.0" encoding="utf-8"?>
<calcChain xmlns="http://schemas.openxmlformats.org/spreadsheetml/2006/main">
  <c r="E13" i="4" l="1"/>
  <c r="E23" i="4"/>
  <c r="E5" i="4"/>
  <c r="E17" i="4"/>
  <c r="E10" i="4"/>
  <c r="E20" i="4"/>
  <c r="E14" i="4"/>
  <c r="E12" i="4"/>
  <c r="E8" i="4"/>
  <c r="E9" i="4"/>
  <c r="E16" i="4"/>
  <c r="E15" i="4"/>
  <c r="E7" i="4"/>
  <c r="E21" i="4"/>
  <c r="E6" i="4"/>
  <c r="E27" i="4"/>
  <c r="E18" i="4"/>
  <c r="C13" i="4"/>
  <c r="C23" i="4"/>
  <c r="C5" i="4"/>
  <c r="C17" i="4"/>
  <c r="C10" i="4"/>
  <c r="C20" i="4"/>
  <c r="C14" i="4"/>
  <c r="C12" i="4"/>
  <c r="C8" i="4"/>
  <c r="C9" i="4"/>
  <c r="C16" i="4"/>
  <c r="C15" i="4"/>
  <c r="C7" i="4"/>
  <c r="C6" i="4"/>
  <c r="C18" i="4"/>
  <c r="E28" i="4"/>
  <c r="E26" i="4"/>
  <c r="E19" i="4"/>
  <c r="E25" i="4"/>
  <c r="E24" i="4"/>
  <c r="E11" i="4"/>
  <c r="E22" i="4"/>
  <c r="E29" i="4"/>
  <c r="E30" i="4"/>
  <c r="C28" i="4"/>
  <c r="C26" i="4"/>
  <c r="C19" i="4"/>
  <c r="C25" i="4"/>
  <c r="C24" i="4"/>
  <c r="C11" i="4"/>
  <c r="C22" i="4"/>
  <c r="C29" i="4"/>
  <c r="C30" i="4"/>
</calcChain>
</file>

<file path=xl/sharedStrings.xml><?xml version="1.0" encoding="utf-8"?>
<sst xmlns="http://schemas.openxmlformats.org/spreadsheetml/2006/main" count="33" uniqueCount="33">
  <si>
    <t>Tfcp2l1</t>
  </si>
  <si>
    <t>Gstt3</t>
  </si>
  <si>
    <t>Galnt10</t>
  </si>
  <si>
    <t>Sparc</t>
  </si>
  <si>
    <t>A330076C08Rik</t>
  </si>
  <si>
    <t>Thbs4</t>
  </si>
  <si>
    <t>Prkcd</t>
  </si>
  <si>
    <t>Adcy8</t>
  </si>
  <si>
    <t>Emx2</t>
  </si>
  <si>
    <t>Lhx2</t>
  </si>
  <si>
    <t>Bbox1</t>
  </si>
  <si>
    <t>Ntng1</t>
  </si>
  <si>
    <t>Slc6a9</t>
  </si>
  <si>
    <t>Heyl</t>
  </si>
  <si>
    <t>Car8</t>
  </si>
  <si>
    <t>Naaa</t>
  </si>
  <si>
    <t>Ucp2</t>
  </si>
  <si>
    <t>Spon1</t>
  </si>
  <si>
    <t>Apoc1</t>
  </si>
  <si>
    <t>Mfge8</t>
  </si>
  <si>
    <t>Nupr1</t>
  </si>
  <si>
    <t>Gm5741</t>
  </si>
  <si>
    <t>Agt</t>
  </si>
  <si>
    <t>B230323A14Rik</t>
  </si>
  <si>
    <t>Igsf1</t>
  </si>
  <si>
    <t>Chrdl1</t>
  </si>
  <si>
    <t>Gene symbol</t>
  </si>
  <si>
    <t>Hypo FPKM</t>
  </si>
  <si>
    <t>log2 (ctx FPKM)</t>
  </si>
  <si>
    <t>log2 (hypo FPKM)</t>
  </si>
  <si>
    <t xml:space="preserve"> Ctx FPKM</t>
  </si>
  <si>
    <t>Genes that are differentially expressed in astrocytes between Cortex and Hypothalamus</t>
  </si>
  <si>
    <t>Figure 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</si>
</sst>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i/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0" fillId="0" borderId="0" xfId="0"/>
    <xf numFmtId="0" fontId="0" fillId="2" borderId="0" xfId="0" applyFill="1"/>
    <xf numFmtId="0" fontId="0" fillId="0" borderId="0" xfId="0" applyFill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J18" sqref="J18"/>
    </sheetView>
  </sheetViews>
  <sheetFormatPr defaultRowHeight="15" x14ac:dyDescent="0.25"/>
  <cols>
    <col min="1" max="1" width="17.140625" style="1" customWidth="1"/>
    <col min="2" max="2" width="12" bestFit="1" customWidth="1"/>
    <col min="3" max="3" width="18.5703125" style="2" bestFit="1" customWidth="1"/>
    <col min="4" max="4" width="13.85546875" bestFit="1" customWidth="1"/>
    <col min="5" max="5" width="20.7109375" bestFit="1" customWidth="1"/>
  </cols>
  <sheetData>
    <row r="1" spans="1:5" s="2" customFormat="1" ht="15.75" x14ac:dyDescent="0.25">
      <c r="A1" s="5" t="s">
        <v>32</v>
      </c>
    </row>
    <row r="2" spans="1:5" s="2" customFormat="1" ht="15.75" x14ac:dyDescent="0.25">
      <c r="A2" s="5" t="s">
        <v>31</v>
      </c>
    </row>
    <row r="3" spans="1:5" s="2" customFormat="1" x14ac:dyDescent="0.25"/>
    <row r="4" spans="1:5" s="9" customFormat="1" ht="15.75" x14ac:dyDescent="0.25">
      <c r="A4" s="9" t="s">
        <v>26</v>
      </c>
      <c r="B4" s="9" t="s">
        <v>30</v>
      </c>
      <c r="C4" s="9" t="s">
        <v>28</v>
      </c>
      <c r="D4" s="9" t="s">
        <v>27</v>
      </c>
      <c r="E4" s="9" t="s">
        <v>29</v>
      </c>
    </row>
    <row r="5" spans="1:5" s="6" customFormat="1" ht="15.75" x14ac:dyDescent="0.25">
      <c r="A5" s="6" t="s">
        <v>3</v>
      </c>
      <c r="B5" s="10">
        <v>126.583</v>
      </c>
      <c r="C5" s="10">
        <f t="shared" ref="C5:C20" si="0">LOG(B5,2)</f>
        <v>6.983939854710643</v>
      </c>
      <c r="D5" s="10">
        <v>1815.51</v>
      </c>
      <c r="E5" s="10">
        <f t="shared" ref="E5:E30" si="1">LOG(D5,2)</f>
        <v>10.826159161322199</v>
      </c>
    </row>
    <row r="6" spans="1:5" s="13" customFormat="1" ht="15.75" x14ac:dyDescent="0.25">
      <c r="A6" s="7" t="s">
        <v>22</v>
      </c>
      <c r="B6" s="12">
        <v>16.251999999999999</v>
      </c>
      <c r="C6" s="12">
        <f t="shared" si="0"/>
        <v>4.0225453645690008</v>
      </c>
      <c r="D6" s="12">
        <v>207.47300000000001</v>
      </c>
      <c r="E6" s="12">
        <f t="shared" si="1"/>
        <v>7.696779789845853</v>
      </c>
    </row>
    <row r="7" spans="1:5" s="8" customFormat="1" ht="15.75" x14ac:dyDescent="0.25">
      <c r="A7" s="8" t="s">
        <v>18</v>
      </c>
      <c r="B7" s="11">
        <v>17.5365</v>
      </c>
      <c r="C7" s="11">
        <f t="shared" si="0"/>
        <v>4.1322889329492627</v>
      </c>
      <c r="D7" s="11">
        <v>138.28100000000001</v>
      </c>
      <c r="E7" s="11">
        <f t="shared" si="1"/>
        <v>7.1114591315931435</v>
      </c>
    </row>
    <row r="8" spans="1:5" s="7" customFormat="1" ht="15.75" x14ac:dyDescent="0.25">
      <c r="A8" s="7" t="s">
        <v>12</v>
      </c>
      <c r="B8" s="14">
        <v>8.8690499999999997</v>
      </c>
      <c r="C8" s="14">
        <f t="shared" si="0"/>
        <v>3.1487795798713938</v>
      </c>
      <c r="D8" s="14">
        <v>76.671300000000002</v>
      </c>
      <c r="E8" s="14">
        <f t="shared" si="1"/>
        <v>6.2606147365498694</v>
      </c>
    </row>
    <row r="9" spans="1:5" s="7" customFormat="1" ht="15.75" x14ac:dyDescent="0.25">
      <c r="A9" s="7" t="s">
        <v>13</v>
      </c>
      <c r="B9" s="14">
        <v>6.2169999999999996</v>
      </c>
      <c r="C9" s="14">
        <f t="shared" si="0"/>
        <v>2.6362185788753583</v>
      </c>
      <c r="D9" s="14">
        <v>58.680500000000002</v>
      </c>
      <c r="E9" s="14">
        <f t="shared" si="1"/>
        <v>5.8748092587488232</v>
      </c>
    </row>
    <row r="10" spans="1:5" s="7" customFormat="1" ht="15.75" x14ac:dyDescent="0.25">
      <c r="A10" s="7" t="s">
        <v>6</v>
      </c>
      <c r="B10" s="14">
        <v>3.7098200000000001</v>
      </c>
      <c r="C10" s="14">
        <f t="shared" si="0"/>
        <v>1.8913491891621967</v>
      </c>
      <c r="D10" s="14">
        <v>53.1541</v>
      </c>
      <c r="E10" s="14">
        <f t="shared" si="1"/>
        <v>5.7321090720912578</v>
      </c>
    </row>
    <row r="11" spans="1:5" s="6" customFormat="1" ht="15.75" x14ac:dyDescent="0.25">
      <c r="A11" s="6" t="s">
        <v>19</v>
      </c>
      <c r="B11" s="10">
        <v>138.751</v>
      </c>
      <c r="C11" s="10">
        <f t="shared" si="0"/>
        <v>7.1163543590020959</v>
      </c>
      <c r="D11" s="10">
        <v>36.036999999999999</v>
      </c>
      <c r="E11" s="10">
        <f t="shared" si="1"/>
        <v>5.1714070098881644</v>
      </c>
    </row>
    <row r="12" spans="1:5" s="7" customFormat="1" ht="15.75" x14ac:dyDescent="0.25">
      <c r="A12" s="7" t="s">
        <v>11</v>
      </c>
      <c r="B12" s="14">
        <v>5.23766</v>
      </c>
      <c r="C12" s="14">
        <f t="shared" si="0"/>
        <v>2.3889224109228802</v>
      </c>
      <c r="D12" s="14">
        <v>30.534700000000001</v>
      </c>
      <c r="E12" s="14">
        <f t="shared" si="1"/>
        <v>4.9323777658213217</v>
      </c>
    </row>
    <row r="13" spans="1:5" s="6" customFormat="1" ht="15.75" x14ac:dyDescent="0.25">
      <c r="A13" s="6" t="s">
        <v>1</v>
      </c>
      <c r="B13" s="10">
        <v>4.8628999999999998</v>
      </c>
      <c r="C13" s="10">
        <f t="shared" si="0"/>
        <v>2.2818169245012565</v>
      </c>
      <c r="D13" s="10">
        <v>26.282599999999999</v>
      </c>
      <c r="E13" s="10">
        <f t="shared" si="1"/>
        <v>4.7160360958735739</v>
      </c>
    </row>
    <row r="14" spans="1:5" s="6" customFormat="1" ht="15.75" x14ac:dyDescent="0.25">
      <c r="A14" s="6" t="s">
        <v>10</v>
      </c>
      <c r="B14" s="10">
        <v>2.37</v>
      </c>
      <c r="C14" s="10">
        <f t="shared" si="0"/>
        <v>1.2448870591235344</v>
      </c>
      <c r="D14" s="10">
        <v>25.896100000000001</v>
      </c>
      <c r="E14" s="10">
        <f t="shared" si="1"/>
        <v>4.6946629366478563</v>
      </c>
    </row>
    <row r="15" spans="1:5" s="6" customFormat="1" ht="15.75" x14ac:dyDescent="0.25">
      <c r="A15" s="6" t="s">
        <v>17</v>
      </c>
      <c r="B15" s="10">
        <v>5.1444099999999997</v>
      </c>
      <c r="C15" s="10">
        <f t="shared" si="0"/>
        <v>2.3630056273849913</v>
      </c>
      <c r="D15" s="10">
        <v>24.613900000000001</v>
      </c>
      <c r="E15" s="10">
        <f t="shared" si="1"/>
        <v>4.6214013615775391</v>
      </c>
    </row>
    <row r="16" spans="1:5" s="7" customFormat="1" ht="15.75" x14ac:dyDescent="0.25">
      <c r="A16" s="7" t="s">
        <v>16</v>
      </c>
      <c r="B16" s="14">
        <v>2.7777099999999999</v>
      </c>
      <c r="C16" s="14">
        <f t="shared" si="0"/>
        <v>1.473895986143946</v>
      </c>
      <c r="D16" s="14">
        <v>21.848700000000001</v>
      </c>
      <c r="E16" s="14">
        <f t="shared" si="1"/>
        <v>4.4494755366567889</v>
      </c>
    </row>
    <row r="17" spans="1:5" s="8" customFormat="1" ht="15.75" x14ac:dyDescent="0.25">
      <c r="A17" s="8" t="s">
        <v>4</v>
      </c>
      <c r="B17" s="11">
        <v>0.57827799999999996</v>
      </c>
      <c r="C17" s="11">
        <f t="shared" si="0"/>
        <v>-0.79016487759154708</v>
      </c>
      <c r="D17" s="11">
        <v>20.127199999999998</v>
      </c>
      <c r="E17" s="11">
        <f t="shared" si="1"/>
        <v>4.3310745802572637</v>
      </c>
    </row>
    <row r="18" spans="1:5" s="7" customFormat="1" ht="15.75" x14ac:dyDescent="0.25">
      <c r="A18" s="7" t="s">
        <v>24</v>
      </c>
      <c r="B18" s="14">
        <v>0.74736899999999995</v>
      </c>
      <c r="C18" s="14">
        <f t="shared" si="0"/>
        <v>-0.42010737124603326</v>
      </c>
      <c r="D18" s="14">
        <v>19.342300000000002</v>
      </c>
      <c r="E18" s="14">
        <f t="shared" si="1"/>
        <v>4.273687451299951</v>
      </c>
    </row>
    <row r="19" spans="1:5" s="7" customFormat="1" ht="15.75" x14ac:dyDescent="0.25">
      <c r="A19" s="7" t="s">
        <v>9</v>
      </c>
      <c r="B19" s="14">
        <v>119.47499999999999</v>
      </c>
      <c r="C19" s="14">
        <f t="shared" si="0"/>
        <v>6.9005649573591041</v>
      </c>
      <c r="D19" s="14">
        <v>11.470599999999999</v>
      </c>
      <c r="E19" s="14">
        <f t="shared" si="1"/>
        <v>3.519868952185734</v>
      </c>
    </row>
    <row r="20" spans="1:5" s="8" customFormat="1" ht="15.75" x14ac:dyDescent="0.25">
      <c r="A20" s="8" t="s">
        <v>7</v>
      </c>
      <c r="B20" s="11">
        <v>1.9780500000000001</v>
      </c>
      <c r="C20" s="11">
        <f t="shared" si="0"/>
        <v>0.9840788941659554</v>
      </c>
      <c r="D20" s="11">
        <v>10.369199999999999</v>
      </c>
      <c r="E20" s="11">
        <f t="shared" si="1"/>
        <v>3.3742326871528658</v>
      </c>
    </row>
    <row r="21" spans="1:5" s="6" customFormat="1" ht="15.75" x14ac:dyDescent="0.25">
      <c r="A21" s="6" t="s">
        <v>21</v>
      </c>
      <c r="B21" s="10">
        <v>0</v>
      </c>
      <c r="C21" s="10">
        <v>0</v>
      </c>
      <c r="D21" s="10">
        <v>5.0184600000000001</v>
      </c>
      <c r="E21" s="10">
        <f t="shared" si="1"/>
        <v>2.3272447165228418</v>
      </c>
    </row>
    <row r="22" spans="1:5" s="6" customFormat="1" ht="15.75" x14ac:dyDescent="0.25">
      <c r="A22" s="6" t="s">
        <v>20</v>
      </c>
      <c r="B22" s="10">
        <v>60.354500000000002</v>
      </c>
      <c r="C22" s="10">
        <f>LOG(B22,2)</f>
        <v>5.9153894364667172</v>
      </c>
      <c r="D22" s="10">
        <v>4.3484999999999996</v>
      </c>
      <c r="E22" s="10">
        <f t="shared" si="1"/>
        <v>2.120517834120466</v>
      </c>
    </row>
    <row r="23" spans="1:5" s="7" customFormat="1" ht="15.75" x14ac:dyDescent="0.25">
      <c r="A23" s="7" t="s">
        <v>2</v>
      </c>
      <c r="B23" s="14">
        <v>0.201402</v>
      </c>
      <c r="C23" s="14">
        <f>LOG(B23,2)</f>
        <v>-2.311850084950037</v>
      </c>
      <c r="D23" s="14">
        <v>3.1126800000000001</v>
      </c>
      <c r="E23" s="14">
        <f t="shared" si="1"/>
        <v>1.6381572677345122</v>
      </c>
    </row>
    <row r="24" spans="1:5" s="8" customFormat="1" ht="15.75" x14ac:dyDescent="0.25">
      <c r="A24" s="8" t="s">
        <v>15</v>
      </c>
      <c r="B24" s="11">
        <v>11.943099999999999</v>
      </c>
      <c r="C24" s="11">
        <f>LOG(B24,2)</f>
        <v>3.5781054519377506</v>
      </c>
      <c r="D24" s="11">
        <v>2.51986</v>
      </c>
      <c r="E24" s="11">
        <f t="shared" si="1"/>
        <v>1.3333435817742343</v>
      </c>
    </row>
    <row r="25" spans="1:5" s="8" customFormat="1" ht="15.75" x14ac:dyDescent="0.25">
      <c r="A25" s="8" t="s">
        <v>14</v>
      </c>
      <c r="B25" s="11">
        <v>19.0824</v>
      </c>
      <c r="C25" s="11">
        <f>LOG(B25,2)</f>
        <v>4.2541707258927941</v>
      </c>
      <c r="D25" s="11">
        <v>2.4060299999999999</v>
      </c>
      <c r="E25" s="11">
        <f t="shared" si="1"/>
        <v>1.2666546311180618</v>
      </c>
    </row>
    <row r="26" spans="1:5" s="7" customFormat="1" ht="15.75" x14ac:dyDescent="0.25">
      <c r="A26" s="7" t="s">
        <v>8</v>
      </c>
      <c r="B26" s="14">
        <v>18.944600000000001</v>
      </c>
      <c r="C26" s="14">
        <f>LOG(B26,2)</f>
        <v>4.243714773709514</v>
      </c>
      <c r="D26" s="14">
        <v>2.0687099999999998</v>
      </c>
      <c r="E26" s="14">
        <f t="shared" si="1"/>
        <v>1.0487314166403179</v>
      </c>
    </row>
    <row r="27" spans="1:5" s="6" customFormat="1" ht="15.75" x14ac:dyDescent="0.25">
      <c r="A27" s="6" t="s">
        <v>23</v>
      </c>
      <c r="B27" s="10">
        <v>0</v>
      </c>
      <c r="C27" s="10">
        <v>0</v>
      </c>
      <c r="D27" s="10">
        <v>1.3375699999999999</v>
      </c>
      <c r="E27" s="10">
        <f t="shared" si="1"/>
        <v>0.41961439507285797</v>
      </c>
    </row>
    <row r="28" spans="1:5" s="7" customFormat="1" ht="15.75" x14ac:dyDescent="0.25">
      <c r="A28" s="7" t="s">
        <v>5</v>
      </c>
      <c r="B28" s="14">
        <v>11.431800000000001</v>
      </c>
      <c r="C28" s="14">
        <f>LOG(B28,2)</f>
        <v>3.514980676621609</v>
      </c>
      <c r="D28" s="14">
        <v>0.50403399999999998</v>
      </c>
      <c r="E28" s="14">
        <f t="shared" si="1"/>
        <v>-0.98840703977934263</v>
      </c>
    </row>
    <row r="29" spans="1:5" s="6" customFormat="1" ht="15.75" x14ac:dyDescent="0.25">
      <c r="A29" s="6" t="s">
        <v>25</v>
      </c>
      <c r="B29" s="10">
        <v>14.7791</v>
      </c>
      <c r="C29" s="10">
        <f>LOG(B29,2)</f>
        <v>3.8854865115249457</v>
      </c>
      <c r="D29" s="10">
        <v>0.35692299999999999</v>
      </c>
      <c r="E29" s="10">
        <f t="shared" si="1"/>
        <v>-1.4863152237139337</v>
      </c>
    </row>
    <row r="30" spans="1:5" s="8" customFormat="1" ht="15.75" x14ac:dyDescent="0.25">
      <c r="A30" s="8" t="s">
        <v>0</v>
      </c>
      <c r="B30" s="11">
        <v>2.2837000000000001</v>
      </c>
      <c r="C30" s="11">
        <f>LOG(B30,2)</f>
        <v>1.1913731424086662</v>
      </c>
      <c r="D30" s="11">
        <v>0.31292500000000001</v>
      </c>
      <c r="E30" s="11">
        <f t="shared" si="1"/>
        <v>-1.6761111728529565</v>
      </c>
    </row>
    <row r="31" spans="1:5" s="8" customFormat="1" ht="15.75" x14ac:dyDescent="0.25"/>
    <row r="32" spans="1:5" s="4" customFormat="1" x14ac:dyDescent="0.25"/>
  </sheetData>
  <sortState ref="A1:I29">
    <sortCondition descending="1" ref="E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37"/>
  <sheetViews>
    <sheetView workbookViewId="0">
      <selection activeCell="F28" sqref="F28"/>
    </sheetView>
  </sheetViews>
  <sheetFormatPr defaultRowHeight="15" x14ac:dyDescent="0.25"/>
  <cols>
    <col min="1" max="1" width="15.7109375" bestFit="1" customWidth="1"/>
    <col min="2" max="2" width="11.85546875" bestFit="1" customWidth="1"/>
    <col min="3" max="3" width="17.5703125" style="2" bestFit="1" customWidth="1"/>
    <col min="4" max="4" width="11.140625" bestFit="1" customWidth="1"/>
    <col min="5" max="5" width="16.7109375" bestFit="1" customWidth="1"/>
  </cols>
  <sheetData>
    <row r="1" s="2" customFormat="1" x14ac:dyDescent="0.25"/>
    <row r="2" s="2" customFormat="1" x14ac:dyDescent="0.25"/>
    <row r="4" s="2" customFormat="1" x14ac:dyDescent="0.25"/>
    <row r="5" s="2" customFormat="1" x14ac:dyDescent="0.25"/>
    <row r="8" s="3" customFormat="1" x14ac:dyDescent="0.25"/>
    <row r="12" s="4" customFormat="1" x14ac:dyDescent="0.25"/>
    <row r="15" s="4" customFormat="1" x14ac:dyDescent="0.25"/>
    <row r="22" s="4" customFormat="1" x14ac:dyDescent="0.25"/>
    <row r="24" s="4" customFormat="1" x14ac:dyDescent="0.25"/>
    <row r="29" s="4" customFormat="1" x14ac:dyDescent="0.25"/>
    <row r="30" s="4" customFormat="1" x14ac:dyDescent="0.25"/>
    <row r="31" s="4" customFormat="1" x14ac:dyDescent="0.25"/>
    <row r="34" s="4" customFormat="1" x14ac:dyDescent="0.25"/>
    <row r="36" s="4" customFormat="1" x14ac:dyDescent="0.25"/>
    <row r="37" s="4" customFormat="1" x14ac:dyDescent="0.25"/>
  </sheetData>
  <sortState ref="A2:I35">
    <sortCondition descending="1" ref="E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 2</vt:lpstr>
    </vt:vector>
  </TitlesOfParts>
  <Company>Tufts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Chiang, Ming Sum</dc:creator>
  <cp:lastModifiedBy>Yang, Yongjie</cp:lastModifiedBy>
  <dcterms:created xsi:type="dcterms:W3CDTF">2016-04-28T22:24:46Z</dcterms:created>
  <dcterms:modified xsi:type="dcterms:W3CDTF">2017-05-03T20:57:56Z</dcterms:modified>
</cp:coreProperties>
</file>