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christinecharvet/Desktop/00000_Research/2021_humans_macaques/J_Neurosci/Resubmit_final_round_2_mod/"/>
    </mc:Choice>
  </mc:AlternateContent>
  <xr:revisionPtr revIDLastSave="0" documentId="13_ncr:1_{94E03312-DFAE-9949-BFB7-EFC5D7486595}" xr6:coauthVersionLast="47" xr6:coauthVersionMax="47" xr10:uidLastSave="{00000000-0000-0000-0000-000000000000}"/>
  <bookViews>
    <workbookView xWindow="-36040" yWindow="3480" windowWidth="30880" windowHeight="19640" activeTab="13" xr2:uid="{79ACAE56-473E-0E40-8336-FF2F0CA24FB4}"/>
  </bookViews>
  <sheets>
    <sheet name="Table 1-1" sheetId="13" r:id="rId1"/>
    <sheet name="Table 1-2" sheetId="1" r:id="rId2"/>
    <sheet name="Table 2-1" sheetId="11" r:id="rId3"/>
    <sheet name="Table 4-1" sheetId="10" r:id="rId4"/>
    <sheet name="Table 4-2" sheetId="6" r:id="rId5"/>
    <sheet name="Table 5-1" sheetId="4" r:id="rId6"/>
    <sheet name="Table 7-1" sheetId="9" r:id="rId7"/>
    <sheet name="Table 10-1" sheetId="14" r:id="rId8"/>
    <sheet name="Table 10-2" sheetId="5" r:id="rId9"/>
    <sheet name="Table 10-3" sheetId="7" r:id="rId10"/>
    <sheet name="Table 10-4" sheetId="8" r:id="rId11"/>
    <sheet name="Table 11-1" sheetId="2" r:id="rId12"/>
    <sheet name="Table 11-2" sheetId="3" r:id="rId13"/>
    <sheet name="Table 11-3" sheetId="12" r:id="rId14"/>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14" l="1"/>
  <c r="H6" i="14"/>
  <c r="H5" i="14"/>
  <c r="H4" i="14"/>
  <c r="H3" i="14"/>
  <c r="H2" i="14"/>
</calcChain>
</file>

<file path=xl/sharedStrings.xml><?xml version="1.0" encoding="utf-8"?>
<sst xmlns="http://schemas.openxmlformats.org/spreadsheetml/2006/main" count="1638" uniqueCount="714">
  <si>
    <t>Species Common name</t>
  </si>
  <si>
    <t>Type</t>
  </si>
  <si>
    <t>Regions</t>
  </si>
  <si>
    <t xml:space="preserve">Minimum Age </t>
  </si>
  <si>
    <t>Maximum Age</t>
  </si>
  <si>
    <t>Number of males</t>
  </si>
  <si>
    <t>Number of females</t>
  </si>
  <si>
    <t>Total individuals</t>
  </si>
  <si>
    <t>Reference</t>
  </si>
  <si>
    <t>Human</t>
  </si>
  <si>
    <t>Bulk samples</t>
  </si>
  <si>
    <t>56 dac</t>
  </si>
  <si>
    <t>40 years</t>
  </si>
  <si>
    <t>PRJNA448973</t>
  </si>
  <si>
    <t>Zhu Y, et al., Spatiotemporal transcriptomic divergence across human and macaque brain development. Science. 2018 Dec 14;362(6420)):eaat8077 PMID: 30545855</t>
  </si>
  <si>
    <t>Macaque</t>
  </si>
  <si>
    <t>60 dac</t>
  </si>
  <si>
    <t>11 years</t>
  </si>
  <si>
    <t>Prefrontal cortex</t>
  </si>
  <si>
    <t>272 dac</t>
  </si>
  <si>
    <t>62 years</t>
  </si>
  <si>
    <t>Liu X, et al., Disruption of an Evolutionarily Novel Synaptic Expression Pattern in Autism. PLoS Biol. 2016 Sep 29;14(9):e1002558 PMID: 27685936</t>
  </si>
  <si>
    <t>165 dac</t>
  </si>
  <si>
    <t>21 years</t>
  </si>
  <si>
    <t>Single cell</t>
  </si>
  <si>
    <t>Primary motor cortex</t>
  </si>
  <si>
    <t>68 years</t>
  </si>
  <si>
    <t>Bakken et al., Evolution of cellular diversity in primary motor cortex of human, marmoset monkey, and mouse. bioRxiv 2020</t>
  </si>
  <si>
    <t>59 years</t>
  </si>
  <si>
    <t>GSE49379</t>
  </si>
  <si>
    <t>Bozek et al., Exceptional evolutionary divergence of human muscle and brain metabolomes parallels human cognitive and physical uniqueness. PLoS Biol 2014 May 27;12(5):e1001871 PMID: 24866127</t>
  </si>
  <si>
    <t>Chimpanzee</t>
  </si>
  <si>
    <t>42 years</t>
  </si>
  <si>
    <t>9 years</t>
  </si>
  <si>
    <t>20 years</t>
  </si>
  <si>
    <t>Mouse</t>
  </si>
  <si>
    <t>Post-natal day 56</t>
  </si>
  <si>
    <t>dac=days after conception</t>
  </si>
  <si>
    <t>MFC, DFC, OFC, VFC, M1C, S1C, IPC, A1C, ITC, V1C</t>
  </si>
  <si>
    <t>A1C, DFC, IPC, ITC, M1C, MFC, OFC, S1C, STC, V1C, VFC</t>
  </si>
  <si>
    <t>BrainSpan Atlas of the Developing Human Brain (2010)</t>
  </si>
  <si>
    <t>Miller, J.A. et al. (2014) Transcriptional landscape of the prenatal human brain, Nature 508: 199-206. doi:10.1038/nature13185; Hawrylycz, M.J., Lein, E.S., Guillozet-Bongaarts, A.L., Shen, E.H., Ng, L., Miller, J.A., Van De Lagemaat, L.N., Smith, K.A., Ebbert, A., Riley, Z.L. and Abajian, C., 2012. An anatomically comprehensive atlas of the adult human brain transcriptome. Nature, 489(7416), pp.391-399.</t>
  </si>
  <si>
    <t>White matter lobe</t>
  </si>
  <si>
    <t>Myelin Water Fraction</t>
  </si>
  <si>
    <t>Age ranges</t>
  </si>
  <si>
    <t>Hemisphere</t>
  </si>
  <si>
    <t>Participants</t>
  </si>
  <si>
    <t>Frontal</t>
  </si>
  <si>
    <t>0.059∗ln(Age)−0.2871</t>
  </si>
  <si>
    <t>-3 months to ~5.6 years of age</t>
  </si>
  <si>
    <t>Right</t>
  </si>
  <si>
    <t>Deoni, S. C., Dean III, D. C., O'Muircheartaigh, J., Dirks, H., &amp; Jerskey, B. A. (2012). Investigating white matter development in infancy and early childhood using myelin water faction and relaxation time mapping. Neuroimage, 63(3), 1038-1053.</t>
  </si>
  <si>
    <t>Parietal</t>
  </si>
  <si>
    <t>0.0567∗ln(Age)−0.2658</t>
  </si>
  <si>
    <t>Temporal</t>
  </si>
  <si>
    <t>0.058∗ln(Age)−0.2806</t>
  </si>
  <si>
    <t>Occpital</t>
  </si>
  <si>
    <t>0.0509∗ln(Age)−0.2281</t>
  </si>
  <si>
    <t>Species common name</t>
  </si>
  <si>
    <t>Species Latin name</t>
  </si>
  <si>
    <t>Scanner</t>
  </si>
  <si>
    <t>Age</t>
  </si>
  <si>
    <t>Sex</t>
  </si>
  <si>
    <t>Resolution(mm)</t>
  </si>
  <si>
    <t>Homo sapiens</t>
  </si>
  <si>
    <t>3T MR scanner (Siemens medical solutions)</t>
  </si>
  <si>
    <t>?</t>
  </si>
  <si>
    <t>0.750 x 0.75 x 0.75</t>
  </si>
  <si>
    <t xml:space="preserve">This study-see Nolan AL, Petersen C, Iacono D, Mac Donald CL, Mukherjee P, van der Kouwe A, Jain S, Stevens A, Diamond B, Wang R, Markowitz AJ, Fischl B, Perl D, Manley GT, Keene CD, Diaz-Arrastia R, Edlow BL. Tractography-Pathology Correlations in Traumatic Brain Injury: A TRACK-TBI Study. J Neurotrauma. 2021 In Press. </t>
  </si>
  <si>
    <t>Female</t>
  </si>
  <si>
    <t>0.902 x 0.9 x 0.902</t>
  </si>
  <si>
    <r>
      <t xml:space="preserve">Ding SL, Royall JJ, Sunkin SM, Ng L, Facer BA, Lesnar P, et al. 2016. Comprehensive cellular-resolution atlas of the adult human brain. </t>
    </r>
    <r>
      <rPr>
        <i/>
        <sz val="12"/>
        <color theme="1"/>
        <rFont val="Calibri"/>
        <family val="2"/>
        <scheme val="minor"/>
      </rPr>
      <t>J Comp Neurol</t>
    </r>
    <r>
      <rPr>
        <sz val="12"/>
        <color theme="1"/>
        <rFont val="Calibri"/>
        <family val="2"/>
        <scheme val="minor"/>
      </rPr>
      <t xml:space="preserve">. </t>
    </r>
    <r>
      <rPr>
        <b/>
        <sz val="12"/>
        <color theme="1"/>
        <rFont val="Calibri"/>
        <family val="2"/>
        <scheme val="minor"/>
      </rPr>
      <t>524</t>
    </r>
    <r>
      <rPr>
        <sz val="12"/>
        <color theme="1"/>
        <rFont val="Calibri"/>
        <family val="2"/>
        <scheme val="minor"/>
      </rPr>
      <t>: 3127- 3481</t>
    </r>
  </si>
  <si>
    <t>1.2 x 1.2 x 1.2</t>
  </si>
  <si>
    <t>Crab eating macaque</t>
  </si>
  <si>
    <t>Macaca fascicularis</t>
  </si>
  <si>
    <t>9.4-T MRI scanner</t>
  </si>
  <si>
    <t>29 year old</t>
  </si>
  <si>
    <t>0.5 x 0.5 x 0.5</t>
  </si>
  <si>
    <r>
      <t xml:space="preserve">Sakai, T., Hata, J., Ohta, H. et al., The Japan monkey centre primates brain imaging repositiry for comparative neuroscience: an archive of digital records including records for endangered species. </t>
    </r>
    <r>
      <rPr>
        <i/>
        <sz val="12"/>
        <color theme="1"/>
        <rFont val="Calibri"/>
        <family val="2"/>
        <scheme val="minor"/>
      </rPr>
      <t>Primates</t>
    </r>
    <r>
      <rPr>
        <sz val="12"/>
        <color theme="1"/>
        <rFont val="Calibri"/>
        <family val="2"/>
        <scheme val="minor"/>
      </rPr>
      <t xml:space="preserve"> </t>
    </r>
    <r>
      <rPr>
        <b/>
        <sz val="12"/>
        <color theme="1"/>
        <rFont val="Calibri"/>
        <family val="2"/>
        <scheme val="minor"/>
      </rPr>
      <t>59</t>
    </r>
    <r>
      <rPr>
        <sz val="12"/>
        <color theme="1"/>
        <rFont val="Calibri"/>
        <family val="2"/>
        <scheme val="minor"/>
      </rPr>
      <t>, 553-570 (2018).</t>
    </r>
  </si>
  <si>
    <t>Sykes macaque</t>
  </si>
  <si>
    <t>Cercopithecus albogularis</t>
  </si>
  <si>
    <t>20 year old</t>
  </si>
  <si>
    <t>Toque macaque</t>
  </si>
  <si>
    <t>Macaca inica</t>
  </si>
  <si>
    <t>1year old</t>
  </si>
  <si>
    <t>Male</t>
  </si>
  <si>
    <t>0.4 x 0.4 x 0.4</t>
  </si>
  <si>
    <t>Rhesus macaque_QBI120</t>
  </si>
  <si>
    <t>Macaca mulatta</t>
  </si>
  <si>
    <t>7T small animal MRI sytem</t>
  </si>
  <si>
    <t>Atlas</t>
  </si>
  <si>
    <r>
      <t>E. Calabrese et al., A diffusion tensor MRI atlas of the postmortem rhesus macaque brain. </t>
    </r>
    <r>
      <rPr>
        <i/>
        <sz val="12"/>
        <color theme="1"/>
        <rFont val="Calibri"/>
        <family val="2"/>
        <scheme val="minor"/>
      </rPr>
      <t>Neuroimage</t>
    </r>
    <r>
      <rPr>
        <sz val="12"/>
        <color theme="1"/>
        <rFont val="Calibri"/>
        <family val="2"/>
        <scheme val="minor"/>
      </rPr>
      <t> </t>
    </r>
    <r>
      <rPr>
        <b/>
        <sz val="12"/>
        <color theme="1"/>
        <rFont val="Calibri"/>
        <family val="2"/>
        <scheme val="minor"/>
      </rPr>
      <t>117</t>
    </r>
    <r>
      <rPr>
        <sz val="12"/>
        <color theme="1"/>
        <rFont val="Calibri"/>
        <family val="2"/>
        <scheme val="minor"/>
      </rPr>
      <t>, 408–416 (2015).</t>
    </r>
  </si>
  <si>
    <t>Rhesus macaque_QBI60</t>
  </si>
  <si>
    <t>0.3 x 0.3 x 0.3</t>
  </si>
  <si>
    <r>
      <t>E. Calabrese</t>
    </r>
    <r>
      <rPr>
        <i/>
        <sz val="12"/>
        <color rgb="FF000000"/>
        <rFont val="Calibri"/>
        <family val="2"/>
        <scheme val="minor"/>
      </rPr>
      <t> et al.</t>
    </r>
    <r>
      <rPr>
        <sz val="12"/>
        <color rgb="FF000000"/>
        <rFont val="Calibri"/>
        <family val="2"/>
        <scheme val="minor"/>
      </rPr>
      <t>, A diffusion tensor MRI atlas of the postmortem rhesus macaque brain. </t>
    </r>
    <r>
      <rPr>
        <i/>
        <sz val="12"/>
        <color rgb="FF000000"/>
        <rFont val="Calibri"/>
        <family val="2"/>
        <scheme val="minor"/>
      </rPr>
      <t>Neuroimage</t>
    </r>
    <r>
      <rPr>
        <sz val="12"/>
        <color rgb="FF000000"/>
        <rFont val="Calibri"/>
        <family val="2"/>
        <scheme val="minor"/>
      </rPr>
      <t> </t>
    </r>
    <r>
      <rPr>
        <b/>
        <sz val="12"/>
        <color rgb="FF000000"/>
        <rFont val="Calibri"/>
        <family val="2"/>
        <scheme val="minor"/>
      </rPr>
      <t>117</t>
    </r>
    <r>
      <rPr>
        <sz val="12"/>
        <color rgb="FF000000"/>
        <rFont val="Calibri"/>
        <family val="2"/>
        <scheme val="minor"/>
      </rPr>
      <t>, 408–416 (2015).</t>
    </r>
  </si>
  <si>
    <t>Mus musculus</t>
  </si>
  <si>
    <t>9.4T scanner</t>
  </si>
  <si>
    <t>Post-natal day 60</t>
  </si>
  <si>
    <t>0.1 x 0.1 x 0.1</t>
  </si>
  <si>
    <t>This study</t>
  </si>
  <si>
    <t>Post-natal day 21</t>
  </si>
  <si>
    <t>Males</t>
  </si>
  <si>
    <t>Species</t>
  </si>
  <si>
    <t>Corpus callosum</t>
  </si>
  <si>
    <t>Cingulate Bundle</t>
  </si>
  <si>
    <t>Cortico-cortical</t>
  </si>
  <si>
    <t>Cortico-subcortical</t>
  </si>
  <si>
    <t>Region</t>
  </si>
  <si>
    <t>PFC</t>
  </si>
  <si>
    <t>Old World Monkeys</t>
  </si>
  <si>
    <t>Rest of the FC</t>
  </si>
  <si>
    <t>Frontal cortex</t>
  </si>
  <si>
    <t>ID</t>
  </si>
  <si>
    <t>Age-months</t>
  </si>
  <si>
    <t>Age_days_post_conception</t>
  </si>
  <si>
    <t>PFC_volume_mm3</t>
  </si>
  <si>
    <t>Scan</t>
  </si>
  <si>
    <t>Macaque_35</t>
  </si>
  <si>
    <t>T1_original</t>
  </si>
  <si>
    <t>M</t>
  </si>
  <si>
    <t>Macaque_25</t>
  </si>
  <si>
    <t>Macaque_30</t>
  </si>
  <si>
    <t>F</t>
  </si>
  <si>
    <t>Macaque_20</t>
  </si>
  <si>
    <t>Macaque_23</t>
  </si>
  <si>
    <t>Macaque_12</t>
  </si>
  <si>
    <t>Macaque_19</t>
  </si>
  <si>
    <t>Macaque_10</t>
  </si>
  <si>
    <t>Macaque_17</t>
  </si>
  <si>
    <t>Macaque_16</t>
  </si>
  <si>
    <t>Macaque_14</t>
  </si>
  <si>
    <t>Macaque_13</t>
  </si>
  <si>
    <t>Macaque_18</t>
  </si>
  <si>
    <t>Macaque11</t>
  </si>
  <si>
    <t>T1_Reg2_Atlas</t>
  </si>
  <si>
    <t>Macaque_29</t>
  </si>
  <si>
    <t>Macaque-001</t>
  </si>
  <si>
    <t>Macaque_4</t>
  </si>
  <si>
    <t>Macaque7</t>
  </si>
  <si>
    <t>Macaquw_11</t>
  </si>
  <si>
    <t>Macaque_2</t>
  </si>
  <si>
    <t>Macaque_11</t>
  </si>
  <si>
    <t>Macaque_5</t>
  </si>
  <si>
    <t>Macaque_6</t>
  </si>
  <si>
    <t>Method</t>
  </si>
  <si>
    <t xml:space="preserve">Species </t>
  </si>
  <si>
    <t>CRYM_Expression</t>
  </si>
  <si>
    <t>Location</t>
  </si>
  <si>
    <t>Specimen ID</t>
  </si>
  <si>
    <t xml:space="preserve">Sex </t>
  </si>
  <si>
    <t>CRYM expression</t>
  </si>
  <si>
    <t>RP_051017_01_E02</t>
  </si>
  <si>
    <t xml:space="preserve">56 days old </t>
  </si>
  <si>
    <t>RP_050309_01_D06</t>
  </si>
  <si>
    <t>56 days old</t>
  </si>
  <si>
    <t>Superior frontal gyrus</t>
  </si>
  <si>
    <t>48 months old</t>
  </si>
  <si>
    <t>Anterior cingulate gyrus</t>
  </si>
  <si>
    <t>Precentral gyrus</t>
  </si>
  <si>
    <t>31 years old</t>
  </si>
  <si>
    <t>28 years old</t>
  </si>
  <si>
    <t>55 years old</t>
  </si>
  <si>
    <t>57 years old</t>
  </si>
  <si>
    <t>28 year old</t>
  </si>
  <si>
    <t>48 month old</t>
  </si>
  <si>
    <t>Frontal cortex-see Hendy et al., 2020</t>
  </si>
  <si>
    <t>RP_060523_03_G04</t>
  </si>
  <si>
    <t>RP_050713_02_B11</t>
  </si>
  <si>
    <t>RP_060523_03_H04</t>
  </si>
  <si>
    <t>RP_060523_03_E04 </t>
  </si>
  <si>
    <t>Test</t>
  </si>
  <si>
    <t>Marker or cytoarchitecture</t>
  </si>
  <si>
    <t>Primate specific region</t>
  </si>
  <si>
    <t>Pair-wise comparisons</t>
  </si>
  <si>
    <t>Difference</t>
  </si>
  <si>
    <t>lower</t>
  </si>
  <si>
    <t xml:space="preserve">Upper </t>
  </si>
  <si>
    <t>Adjusted p value</t>
  </si>
  <si>
    <t>Layer II-III thickness</t>
  </si>
  <si>
    <t>CALB1</t>
  </si>
  <si>
    <t>Macaque SFG - Human SFG</t>
  </si>
  <si>
    <t>MouseFC -HumanSFG</t>
  </si>
  <si>
    <t>MouseFC -MacaqueSFG</t>
  </si>
  <si>
    <t>Anterior cingulate cortex</t>
  </si>
  <si>
    <t>MacaqueAC-HumanAC</t>
  </si>
  <si>
    <t>Mouse-HumanAC</t>
  </si>
  <si>
    <t>Mouse-MacaqueAC</t>
  </si>
  <si>
    <t xml:space="preserve">Nissl </t>
  </si>
  <si>
    <t>MacaqueSFG-HumanSFG</t>
  </si>
  <si>
    <t>Mouse-HumanSFG</t>
  </si>
  <si>
    <t>Mouse-MacaqueSFG</t>
  </si>
  <si>
    <t>Anterior cingulate</t>
  </si>
  <si>
    <t>Relative expression in supra versus infragranular layers</t>
  </si>
  <si>
    <t>CRYM</t>
  </si>
  <si>
    <t>MouseFC-HumanSFG</t>
  </si>
  <si>
    <t>MouseFC-MacaqueSFG</t>
  </si>
  <si>
    <t>Macaque-Human</t>
  </si>
  <si>
    <t>Mouse-Human</t>
  </si>
  <si>
    <t>Mouse-Macaque</t>
  </si>
  <si>
    <t>MacaquePG-HumanPG</t>
  </si>
  <si>
    <t>MousePG-HumanPG</t>
  </si>
  <si>
    <t>MousePG-MacaquePG</t>
  </si>
  <si>
    <t>Tract-tracer injection site</t>
  </si>
  <si>
    <t>Experimental ID</t>
  </si>
  <si>
    <t>Tract-tracer</t>
  </si>
  <si>
    <t>Pathway for comparison</t>
  </si>
  <si>
    <t>Dentate gyrus</t>
  </si>
  <si>
    <t>EGFP</t>
  </si>
  <si>
    <t>ROI set in the white matter to capture the hippocampal commissue</t>
  </si>
  <si>
    <t>Somatosensory cortex</t>
  </si>
  <si>
    <t>ROI set in the white matter to capture the corpus callosum</t>
  </si>
  <si>
    <t>Piriform cortex</t>
  </si>
  <si>
    <t>ROI set in the white matter to capture the anterior commissue</t>
  </si>
  <si>
    <t>Lateral geniculate nucleus</t>
  </si>
  <si>
    <t>ROI set in the white matter to capture the LGN neurons projecting to V1</t>
  </si>
  <si>
    <t>Exc_L2_3_LINC00507_DSG3</t>
  </si>
  <si>
    <t>Exc_L2_3_RORB_CCDC68</t>
  </si>
  <si>
    <t>Exc_L2_3_RORB_PTPN3</t>
  </si>
  <si>
    <t>Exc_L2_3_RORB_RTKN2</t>
  </si>
  <si>
    <t>Excitatory layer II-III neurons</t>
  </si>
  <si>
    <t>Cell type</t>
  </si>
  <si>
    <t>Cell cluster</t>
  </si>
  <si>
    <t>Exc_L2_LINC00507_GLRA3</t>
  </si>
  <si>
    <t>Exc_L3_LAMP5_CARM1P1</t>
  </si>
  <si>
    <t>Exc_L2_LAMP5_KCNG3</t>
  </si>
  <si>
    <t>Exc_L2_LINC00507_ATP7B</t>
  </si>
  <si>
    <t>Reference_website</t>
  </si>
  <si>
    <t>Reference_citation</t>
  </si>
  <si>
    <t>Micro_L1_6_TYROBP_CD74</t>
  </si>
  <si>
    <t>Astro_L1_6_FGFR3_AQP1</t>
  </si>
  <si>
    <t>Oligo_L2_6_OPALIN_FTH1P3</t>
  </si>
  <si>
    <t>Astro_L1_6_FGFR3_PLCG1</t>
  </si>
  <si>
    <t>Oligo_L5_6_OPALIN_LDLRAP1</t>
  </si>
  <si>
    <t>OPC_L1_6_PDGFRA_COL20A1</t>
  </si>
  <si>
    <t>Oligo_L3_6_OPALIN_ENPP6</t>
  </si>
  <si>
    <t>VLMC_L1_5_PDGFRA_COLEC12</t>
  </si>
  <si>
    <t>Non-neuronal cluster</t>
  </si>
  <si>
    <t>Astro_L1_FGFR3_SERPINI2</t>
  </si>
  <si>
    <t>Endo_L2_5_NOSTRIN_SRGN</t>
  </si>
  <si>
    <t>Allen brain-map. 2020</t>
  </si>
  <si>
    <t>Trygve E. Bakken, Nikolas L. Jorstad, Qiwen Hu, Blue B. Lake, Wei Tian, Brian E.Kalmbach, Megan Crow, Rebecca D. Hodge, Fenna M. Krienen, Staci A. Sorensen, Jeroen Eggermont, Zizhen Yao, Brian D. Aevermann, Andrew I. Aldridge, AnnaBartlett, Darren Bertagnolli, Tamara Casper, Rosa G. Castanon, Kirsten Crichton, Tanya L. Daigle, Rachel Dalley, Nick Dee, Nikolai Dembrow, Dinh Diep, Song-LinDing, Weixiu Dong, Rongxin Fang, Stephan Fischer, Melissa Goldman, Jeff Goldy, Lucas T. Graybuck, Brian R. Herb, Xiaomeng Hou, Jayaram Kancherla, Matthew Kroll, KananLathia, Baldur van Lew, Yang Eric Li, Christine S. Liu, Hanqing Liu, Jacinta D. Lucero, Anup Mahurkar, Delissa McMillen, Jeremy A. Miller, Marmar Moussa, Joseph R. Nery, Philip R. Nicovich, Joshua Orvis, Julia K. Osteen, Scott Owen, Carter R. Palmer, ThanhPham, Nongluk Plongthongkum, Olivier Poirion, Nora M. Reed, Christine Rimorin, Angeline Rivkin, William J. Romanow, Adriana E. Sedeño-Cortés, Kimberly Siletti, Saroja Somasundaram, Josef Sulc, Michael Tieu, Amy Torkelson, Herman Tung, XinxinWang, Fangming Xie, Anna Marie Yanny, Renee Zhang, Seth A. Ament, M. MargaritaBehrens, Hector Corrada Bravo, Jerold Chun, Alexander Dobin, Jesse Gillis, RonnaHertzano, Patrick R. Hof, Thomas Höllt, Gregory D. Horwitz, C. Dirk Keene, Peter V.Kharchenko, Andrew L. Ko, Boudewijn P. Lelieveldt, Chongyuan Luo, Eran A.Mukamel, Sebastian Preissl, Aviv Regev, Bing Ren, Richard H. Scheuermann, KimberlySmith, William J. Spain, Owen R. White, Christof Koch, Michael Hawrylycz, BosiljkaTasic, Evan Z. Macosko, Steven A. McCarroll, Jonathan T. Ting, Hongkui Zeng, KunZhang, Guoping Feng, Joseph R. Ecker, Sten Linnarsson, Ed S. Lein. 2020. Evolution of cellular diversity in primary motor cortex of human, marmoset monkey, and mouse. bioRxiv 2020.03.31.016972; doi: https://doi.org/10.1101/2020.03.31.016972.</t>
  </si>
  <si>
    <t>Non-linear regression</t>
  </si>
  <si>
    <t>Sample size</t>
  </si>
  <si>
    <t xml:space="preserve">Brain region </t>
  </si>
  <si>
    <t>FC</t>
  </si>
  <si>
    <t>Mouse_P60</t>
  </si>
  <si>
    <t>Mouse_P21</t>
  </si>
  <si>
    <t>y=69004.7+22.5*(x-2441.6)(x &lt;= 2441.6)</t>
  </si>
  <si>
    <t>Prefrontal cortex white matter</t>
  </si>
  <si>
    <t>Frontal cortex white matter</t>
  </si>
  <si>
    <t>y=10243.1+3.54*(x-1172.25)*(x&lt;=1172.25)</t>
  </si>
  <si>
    <t>y=3.017+0.002*(x-515.3))*(x &lt;=515.3)</t>
  </si>
  <si>
    <t>y= 1.63+0.002*(x-903.7)*(x &lt;=903.7)</t>
  </si>
  <si>
    <t>Age of plateau in days after conception</t>
  </si>
  <si>
    <t>DFC-A1C</t>
  </si>
  <si>
    <t>IPC-A1C</t>
  </si>
  <si>
    <t>ITC-A1C</t>
  </si>
  <si>
    <t>M1C-A1C</t>
  </si>
  <si>
    <t>MCF-A1C</t>
  </si>
  <si>
    <t>OFC-A1C</t>
  </si>
  <si>
    <t>S1C-A1C</t>
  </si>
  <si>
    <t>STC-A1C</t>
  </si>
  <si>
    <t>V1C-A1C</t>
  </si>
  <si>
    <t>VCF-A1C</t>
  </si>
  <si>
    <t>IPC-DFC</t>
  </si>
  <si>
    <t>ITC-DFC</t>
  </si>
  <si>
    <t>M1C-DFC</t>
  </si>
  <si>
    <t>MCF-DFC</t>
  </si>
  <si>
    <t>OFC-DFC</t>
  </si>
  <si>
    <t>S1C-DFC</t>
  </si>
  <si>
    <t>STC-DFC</t>
  </si>
  <si>
    <t>V1C-DFC</t>
  </si>
  <si>
    <t>VCF-DFC</t>
  </si>
  <si>
    <t>ITC-IPC</t>
  </si>
  <si>
    <t>M1C-IPC</t>
  </si>
  <si>
    <t>MCF-IPC</t>
  </si>
  <si>
    <t>OFC-IPC</t>
  </si>
  <si>
    <t>S1C-IPC</t>
  </si>
  <si>
    <t>STC-IPC</t>
  </si>
  <si>
    <t>V1C-IPC</t>
  </si>
  <si>
    <t>VCF-IPC</t>
  </si>
  <si>
    <t>M1C-ITC</t>
  </si>
  <si>
    <t>MCF-ITC</t>
  </si>
  <si>
    <t>OFC-ITC</t>
  </si>
  <si>
    <t>S1C-ITC</t>
  </si>
  <si>
    <t>STC-ITC</t>
  </si>
  <si>
    <t>V1C-ITC</t>
  </si>
  <si>
    <t>VCF-ITC</t>
  </si>
  <si>
    <t>MCF-M1C</t>
  </si>
  <si>
    <t>OFC-M1C</t>
  </si>
  <si>
    <t>S1C-M1C</t>
  </si>
  <si>
    <t>STC-M1C</t>
  </si>
  <si>
    <t>V1C-M1C</t>
  </si>
  <si>
    <t>VCF-M1C</t>
  </si>
  <si>
    <t>OFC-MCF</t>
  </si>
  <si>
    <t>S1C-MCF</t>
  </si>
  <si>
    <t>STC-MCF</t>
  </si>
  <si>
    <t>V1C-MCF</t>
  </si>
  <si>
    <t>VCF-MCF</t>
  </si>
  <si>
    <t>S1C-OFC</t>
  </si>
  <si>
    <t>STC-OFC</t>
  </si>
  <si>
    <t>V1C-OFC</t>
  </si>
  <si>
    <t>VCF-OFC</t>
  </si>
  <si>
    <t>STC-S1C</t>
  </si>
  <si>
    <t>V1C-S1C</t>
  </si>
  <si>
    <t>VCF-S1C</t>
  </si>
  <si>
    <t>V1C-STC</t>
  </si>
  <si>
    <t>VCF-STC</t>
  </si>
  <si>
    <t>VCF-V1C</t>
  </si>
  <si>
    <t>Lower</t>
  </si>
  <si>
    <t>Upper</t>
  </si>
  <si>
    <t>Adjused p value</t>
  </si>
  <si>
    <t>EGR1</t>
  </si>
  <si>
    <t>SCPEP1</t>
  </si>
  <si>
    <t>ANXA11</t>
  </si>
  <si>
    <t>PQLC1</t>
  </si>
  <si>
    <t>CIT</t>
  </si>
  <si>
    <t>PDE1B</t>
  </si>
  <si>
    <t>ATPAF1</t>
  </si>
  <si>
    <t>MTRR</t>
  </si>
  <si>
    <t>PACSIN1</t>
  </si>
  <si>
    <t>SIRT5</t>
  </si>
  <si>
    <t>GLO1</t>
  </si>
  <si>
    <t>NRN1</t>
  </si>
  <si>
    <t>CLYBL</t>
  </si>
  <si>
    <t>OMG</t>
  </si>
  <si>
    <t>FBXL16</t>
  </si>
  <si>
    <t>TUBA4A</t>
  </si>
  <si>
    <t>PNKD</t>
  </si>
  <si>
    <t>ARPP19</t>
  </si>
  <si>
    <t>OLFM1</t>
  </si>
  <si>
    <t>HABP4</t>
  </si>
  <si>
    <t>ATP6V1E1</t>
  </si>
  <si>
    <t>PPT1</t>
  </si>
  <si>
    <t>RFTN1</t>
  </si>
  <si>
    <t>EFR3A</t>
  </si>
  <si>
    <t>SERINC3</t>
  </si>
  <si>
    <t>C12orf29</t>
  </si>
  <si>
    <t>BHLHE40</t>
  </si>
  <si>
    <t>OSTF1</t>
  </si>
  <si>
    <t>GLS2</t>
  </si>
  <si>
    <t>KCNK1</t>
  </si>
  <si>
    <t>GCC2</t>
  </si>
  <si>
    <t>MRPS9</t>
  </si>
  <si>
    <t>ISCU</t>
  </si>
  <si>
    <t>CCM2</t>
  </si>
  <si>
    <t>TPMT</t>
  </si>
  <si>
    <t>PRCP</t>
  </si>
  <si>
    <t>ITPKA</t>
  </si>
  <si>
    <t>HADHB</t>
  </si>
  <si>
    <t>ANXA7</t>
  </si>
  <si>
    <t>STAT4</t>
  </si>
  <si>
    <t>HERC6</t>
  </si>
  <si>
    <t>GABARAPL1</t>
  </si>
  <si>
    <t>VAMP1</t>
  </si>
  <si>
    <t>N4BP2L1</t>
  </si>
  <si>
    <t>LYSMD2</t>
  </si>
  <si>
    <t>STAC2</t>
  </si>
  <si>
    <t>NFIC</t>
  </si>
  <si>
    <t>SOD1</t>
  </si>
  <si>
    <t>EFHD2</t>
  </si>
  <si>
    <t>ENSA</t>
  </si>
  <si>
    <t>SUSD4</t>
  </si>
  <si>
    <t>C1orf43</t>
  </si>
  <si>
    <t>FBLN7</t>
  </si>
  <si>
    <t>METTL21A</t>
  </si>
  <si>
    <t>NCEH1</t>
  </si>
  <si>
    <t>VWA5B2</t>
  </si>
  <si>
    <t>TPBG</t>
  </si>
  <si>
    <t>CCDC25</t>
  </si>
  <si>
    <t>HIATL1</t>
  </si>
  <si>
    <t>ALDOA</t>
  </si>
  <si>
    <t>FAM173B</t>
  </si>
  <si>
    <t>ABCB9</t>
  </si>
  <si>
    <t>ITPR1</t>
  </si>
  <si>
    <t>UHMK1</t>
  </si>
  <si>
    <t>NRSN1</t>
  </si>
  <si>
    <t>CAST</t>
  </si>
  <si>
    <t>THY1</t>
  </si>
  <si>
    <t>NRGN</t>
  </si>
  <si>
    <t>ATP5J</t>
  </si>
  <si>
    <t>OXNAD1</t>
  </si>
  <si>
    <t>C14orf2</t>
  </si>
  <si>
    <t>UQCRB</t>
  </si>
  <si>
    <t>CABP1</t>
  </si>
  <si>
    <t>RAB28</t>
  </si>
  <si>
    <t>EXTL1</t>
  </si>
  <si>
    <t>ZFYVE28</t>
  </si>
  <si>
    <t>SQSTM1</t>
  </si>
  <si>
    <t>BDH1</t>
  </si>
  <si>
    <t>TYW3</t>
  </si>
  <si>
    <t>VSNL1</t>
  </si>
  <si>
    <t>SGPP2</t>
  </si>
  <si>
    <t>LZTFL1</t>
  </si>
  <si>
    <t>ABLIM2</t>
  </si>
  <si>
    <t>TMEM155</t>
  </si>
  <si>
    <t>ZMAT4</t>
  </si>
  <si>
    <t>DYNLT3</t>
  </si>
  <si>
    <t>TTC8</t>
  </si>
  <si>
    <t>GHITM</t>
  </si>
  <si>
    <t>KCNC2</t>
  </si>
  <si>
    <t>NDUFB8</t>
  </si>
  <si>
    <t>COX11</t>
  </si>
  <si>
    <t>IDH3A</t>
  </si>
  <si>
    <t>CCNDBP1</t>
  </si>
  <si>
    <t>MAP1A</t>
  </si>
  <si>
    <t>HDHD2</t>
  </si>
  <si>
    <t>STIM1</t>
  </si>
  <si>
    <t>CORO6</t>
  </si>
  <si>
    <t>RAB26</t>
  </si>
  <si>
    <t>RAB4A</t>
  </si>
  <si>
    <t>IRF2</t>
  </si>
  <si>
    <t>PHYHIP</t>
  </si>
  <si>
    <t>DNAJC21</t>
  </si>
  <si>
    <t>CPLX1</t>
  </si>
  <si>
    <t>C8orf46</t>
  </si>
  <si>
    <t>LUZP1</t>
  </si>
  <si>
    <t>ADRA1B</t>
  </si>
  <si>
    <t>NUDCD2</t>
  </si>
  <si>
    <t>TPPP</t>
  </si>
  <si>
    <t>WIPF2</t>
  </si>
  <si>
    <t>KNDC1</t>
  </si>
  <si>
    <t>SYNPO</t>
  </si>
  <si>
    <t>EPHX4</t>
  </si>
  <si>
    <t>CYCS</t>
  </si>
  <si>
    <t>ALG14</t>
  </si>
  <si>
    <t>IL17D</t>
  </si>
  <si>
    <t>SYT12</t>
  </si>
  <si>
    <t>PC</t>
  </si>
  <si>
    <t>SUSD5</t>
  </si>
  <si>
    <t>STAT5B</t>
  </si>
  <si>
    <t>CTSF</t>
  </si>
  <si>
    <t>MFSD4</t>
  </si>
  <si>
    <t>ASPHD1</t>
  </si>
  <si>
    <t>PCSK1</t>
  </si>
  <si>
    <t>CREG2</t>
  </si>
  <si>
    <t>KCNA2</t>
  </si>
  <si>
    <t>ZBTB7A</t>
  </si>
  <si>
    <t>LYNX1</t>
  </si>
  <si>
    <t>HIGD1A</t>
  </si>
  <si>
    <t>C3orf58</t>
  </si>
  <si>
    <t>ARL6IP4</t>
  </si>
  <si>
    <t>MXRA7</t>
  </si>
  <si>
    <t>IGIP</t>
  </si>
  <si>
    <t>SPNS2</t>
  </si>
  <si>
    <t>UPP1</t>
  </si>
  <si>
    <t>TSPYL2</t>
  </si>
  <si>
    <t>PGP</t>
  </si>
  <si>
    <t>CEND1</t>
  </si>
  <si>
    <t>PURA</t>
  </si>
  <si>
    <t>NAT8L</t>
  </si>
  <si>
    <t>CCK</t>
  </si>
  <si>
    <t>GABRD</t>
  </si>
  <si>
    <t>FAM120AOS</t>
  </si>
  <si>
    <t>NDUFA4</t>
  </si>
  <si>
    <t>SULT1A1</t>
  </si>
  <si>
    <t>C6orf106</t>
  </si>
  <si>
    <t>ANXA6</t>
  </si>
  <si>
    <t>DDRGK1</t>
  </si>
  <si>
    <t>SH3BGRL2</t>
  </si>
  <si>
    <t>KRT222</t>
  </si>
  <si>
    <t>CLEC2L</t>
  </si>
  <si>
    <t>KIAA1147</t>
  </si>
  <si>
    <t>GCA</t>
  </si>
  <si>
    <t>GSTO2</t>
  </si>
  <si>
    <t>HLF</t>
  </si>
  <si>
    <t>HPCAL1</t>
  </si>
  <si>
    <t>HTR2A</t>
  </si>
  <si>
    <t>IQSEC3</t>
  </si>
  <si>
    <t>KCNA1</t>
  </si>
  <si>
    <t>KCNAB2</t>
  </si>
  <si>
    <t>KCNIP3</t>
  </si>
  <si>
    <t>KLF9</t>
  </si>
  <si>
    <t>LDHB</t>
  </si>
  <si>
    <t>LHPP</t>
  </si>
  <si>
    <t>MAOB</t>
  </si>
  <si>
    <t>MYLK</t>
  </si>
  <si>
    <t>NAGPA</t>
  </si>
  <si>
    <t>NAPA</t>
  </si>
  <si>
    <t>NDUFB4</t>
  </si>
  <si>
    <t>NEFH</t>
  </si>
  <si>
    <t>NIPAL3</t>
  </si>
  <si>
    <t>NPTX2</t>
  </si>
  <si>
    <t>OAZ1</t>
  </si>
  <si>
    <t>OGDH</t>
  </si>
  <si>
    <t>OPN3</t>
  </si>
  <si>
    <t>PIP5K1B</t>
  </si>
  <si>
    <t>PLEKHM2</t>
  </si>
  <si>
    <t>RGS4</t>
  </si>
  <si>
    <t>RHBDD2</t>
  </si>
  <si>
    <t>RHBDL1</t>
  </si>
  <si>
    <t>RIMS3</t>
  </si>
  <si>
    <t>RPH3A</t>
  </si>
  <si>
    <t>RUNDC3A</t>
  </si>
  <si>
    <t>SCN1B</t>
  </si>
  <si>
    <t>SDHB</t>
  </si>
  <si>
    <t>SIL1</t>
  </si>
  <si>
    <t>SLC17A7</t>
  </si>
  <si>
    <t>SLC45A4</t>
  </si>
  <si>
    <t>SLC6A7</t>
  </si>
  <si>
    <t>SNCB</t>
  </si>
  <si>
    <t>SNPH</t>
  </si>
  <si>
    <t>SNX3</t>
  </si>
  <si>
    <t>SPCS1</t>
  </si>
  <si>
    <t>ST8SIA5</t>
  </si>
  <si>
    <t>STUB1</t>
  </si>
  <si>
    <t>TESC</t>
  </si>
  <si>
    <t>TM7SF3</t>
  </si>
  <si>
    <t>TMEM205</t>
  </si>
  <si>
    <t>TMEM33</t>
  </si>
  <si>
    <t>TMEM38A</t>
  </si>
  <si>
    <t>TOLLIP</t>
  </si>
  <si>
    <t>TPI1</t>
  </si>
  <si>
    <t>TTC1</t>
  </si>
  <si>
    <t>TUBG2</t>
  </si>
  <si>
    <t>TYRO3</t>
  </si>
  <si>
    <t>WASL</t>
  </si>
  <si>
    <t>WSCD2</t>
  </si>
  <si>
    <t>ZBTB16</t>
  </si>
  <si>
    <t>ZNHIT6</t>
  </si>
  <si>
    <t>LRP markers</t>
  </si>
  <si>
    <t>ABTB1</t>
  </si>
  <si>
    <t>ACTR1B</t>
  </si>
  <si>
    <t>BCAP29</t>
  </si>
  <si>
    <t>CAMK2A</t>
  </si>
  <si>
    <t>CCDC28A</t>
  </si>
  <si>
    <t>CYP46A1</t>
  </si>
  <si>
    <t>ENPP5</t>
  </si>
  <si>
    <t>FHL2</t>
  </si>
  <si>
    <t>FOXRED1</t>
  </si>
  <si>
    <t>FSTL4</t>
  </si>
  <si>
    <t>GABRA1</t>
  </si>
  <si>
    <t>ENPP4</t>
  </si>
  <si>
    <t>DTNBP1</t>
  </si>
  <si>
    <t>CA11</t>
  </si>
  <si>
    <t>ME1</t>
  </si>
  <si>
    <t>ROGDI</t>
  </si>
  <si>
    <t>ERLEC1</t>
  </si>
  <si>
    <t>MPP5</t>
  </si>
  <si>
    <t>PPP2R2C</t>
  </si>
  <si>
    <t>DPP8</t>
  </si>
  <si>
    <t>TPD52</t>
  </si>
  <si>
    <t>C12orf5</t>
  </si>
  <si>
    <t>EPDR1</t>
  </si>
  <si>
    <t>ACO2</t>
  </si>
  <si>
    <t>ABHD12</t>
  </si>
  <si>
    <t>CDC25B</t>
  </si>
  <si>
    <t>AES</t>
  </si>
  <si>
    <t>HIBADH</t>
  </si>
  <si>
    <t>CNTNAP1</t>
  </si>
  <si>
    <t>CCND3</t>
  </si>
  <si>
    <t>PDE8B</t>
  </si>
  <si>
    <t>FAM162A</t>
  </si>
  <si>
    <t>NFE2L2</t>
  </si>
  <si>
    <t>MAPKAP1</t>
  </si>
  <si>
    <t>SNAP25</t>
  </si>
  <si>
    <t>RAB40B</t>
  </si>
  <si>
    <t>SCN1A</t>
  </si>
  <si>
    <t>UNC80</t>
  </si>
  <si>
    <t>GPR158</t>
  </si>
  <si>
    <t>FAM73A</t>
  </si>
  <si>
    <t>SLC35F3</t>
  </si>
  <si>
    <t>Events</t>
  </si>
  <si>
    <t>Human_reference</t>
  </si>
  <si>
    <t>Macaque_reference</t>
  </si>
  <si>
    <t>Gestation</t>
  </si>
  <si>
    <t>NA</t>
  </si>
  <si>
    <t>Age_of_eruption_M1_maxilla_Males</t>
  </si>
  <si>
    <t>Smith_BH._Dental_development_as_a_measure_of_life_history_in_primates._Evolution._1989_May_1;43(3):683-8.</t>
  </si>
  <si>
    <t>Peak_percentage_of_females_giving_birth</t>
  </si>
  <si>
    <t>Weaning</t>
  </si>
  <si>
    <t>Postconception_walking-Onset</t>
  </si>
  <si>
    <t>Medial_forebrain_bundle_appears</t>
  </si>
  <si>
    <t>Stria_medullaris_thalami_appears</t>
  </si>
  <si>
    <t>LGN_axons_in_subplate</t>
  </si>
  <si>
    <t>Calretinin_neurons_first_observed_in_cortical_plate_</t>
  </si>
  <si>
    <t>Internal_capsule_appears</t>
  </si>
  <si>
    <t>Fornix_appears</t>
  </si>
  <si>
    <t>Anterior_commisure_appears</t>
  </si>
  <si>
    <t>Corpus_callosum_appears</t>
  </si>
  <si>
    <t>Calretinin_appears_in_the_VZ/SVZ_of_the_VC</t>
  </si>
  <si>
    <t>Range_of_rapid_synaptogenesis_(VC)_start</t>
  </si>
  <si>
    <t>Parvalbumin_appears_in_layer_V_of_the_cortex_(VC)</t>
  </si>
  <si>
    <t>Onset_of_retinal_waves_stage_1</t>
  </si>
  <si>
    <t>Eye_opening</t>
  </si>
  <si>
    <t>Ipsi/contra_segregation_in_LGN</t>
  </si>
  <si>
    <t>Ipsi/contra_segregation_in_SC</t>
  </si>
  <si>
    <t>Parvalbumin_appears_in_the_cortical_plate-VC</t>
  </si>
  <si>
    <t>Anterior_commisure_myelination-Onset</t>
  </si>
  <si>
    <t>Parvalbumin_appears_in_layers_II-III_cortex_(VC)_</t>
  </si>
  <si>
    <t>Parvalbumin_extends_towards_the_top_of_layer_II_boundary_(VC)_</t>
  </si>
  <si>
    <t>Corpus_callosum_myelination-Onset</t>
  </si>
  <si>
    <t>Semi-adult_like_sleep_cycle</t>
  </si>
  <si>
    <t>Visual_cortex_peak_synaptic_density_(area_17)</t>
  </si>
  <si>
    <t>Range_of_rapid_synaptogenesis_(VC)_end</t>
  </si>
  <si>
    <t>subplate-Onset_of_neurogenesis</t>
  </si>
  <si>
    <t>Cortical_subventricular_zone_(abventricular_cells)--Onset</t>
  </si>
  <si>
    <t>Posterior_commisure_appears</t>
  </si>
  <si>
    <t>External_capsule_appears</t>
  </si>
  <si>
    <t>20%_Maximum_Brain_Weight_(day)</t>
  </si>
  <si>
    <t>30%_Maximum_Brain_Weight_(day)</t>
  </si>
  <si>
    <t>40%_Maximum_Brain_Weight_(day)</t>
  </si>
  <si>
    <t>50%_Maximum_Brain_Weight_(day)</t>
  </si>
  <si>
    <t>60%_Maximum_Brain_Weight_(day)</t>
  </si>
  <si>
    <t>70%_Maximum_Brain_Weight_(day)</t>
  </si>
  <si>
    <t>80%_Maximum_Brain_Weight_(day)</t>
  </si>
  <si>
    <t>Prefrontal_Cortex_Peak_Synaptic_Density</t>
  </si>
  <si>
    <t>Pulvinar_Projections_in_the_intermediate_zone_of_the_developing_prestriate_isocortex_are_present</t>
  </si>
  <si>
    <t>Pulvinar_projections_in_the_subpate_of_the_developing_prestriate_isocortex_are_sparse</t>
  </si>
  <si>
    <t>Pulvinar_projections_in_the_cortical_plate_of_the_developing_prestriate_isocortex_are_present</t>
  </si>
  <si>
    <t>First_deciduous_tooth_emerges</t>
  </si>
  <si>
    <t>Holly_Smith_B,_Crummett_TL,_Brandt_KL._Ages_of_eruption_of_primate_teeth:_a_compendium_for_aging_individuals_and_comparing_life_histories._American_journal_of_physical_anthropology._1994;37(S19):177-231.</t>
  </si>
  <si>
    <t>Last_deciduous_tooth_emerges</t>
  </si>
  <si>
    <t>First_permanent_tooth_emerges</t>
  </si>
  <si>
    <t>Last_permanent_tooth_emerges</t>
  </si>
  <si>
    <t>RNA_sequencing_time_points</t>
  </si>
  <si>
    <t>Zhu_Y,_Sousa_AMM,_Gao_T,_Skarica_M,_Li_M,_Santpere_G,_Esteller-Cucala_P,_Juan_D,_Ferrández-Peral_L,_Gulden_FO,_Yang_M,_Miller_DJ,_Marques-Bonet_T,_Imamura_Kawasawa_Y,_Zhao_H,_Sestan_N._2018._Spatiotemporal_transcriptomic_divergence_across_human_and_macaque_brain_development._Science._362(6420):eaat8077._doi:_10.1126/science.aat8077._</t>
  </si>
  <si>
    <t>m_0days</t>
  </si>
  <si>
    <t>Glmnet_model</t>
  </si>
  <si>
    <t>m_1days</t>
  </si>
  <si>
    <t>m_7days</t>
  </si>
  <si>
    <t>m_16days</t>
  </si>
  <si>
    <t>m_20days</t>
  </si>
  <si>
    <t>m_23days</t>
  </si>
  <si>
    <t>m_151days</t>
  </si>
  <si>
    <t>m_179days</t>
  </si>
  <si>
    <t>m_207days</t>
  </si>
  <si>
    <t>m_278days</t>
  </si>
  <si>
    <t>m_353days</t>
  </si>
  <si>
    <t>m_445days</t>
  </si>
  <si>
    <t>m_607days</t>
  </si>
  <si>
    <t>m_659days</t>
  </si>
  <si>
    <t>m_831days</t>
  </si>
  <si>
    <t>m_1135days</t>
  </si>
  <si>
    <t>m_1175days</t>
  </si>
  <si>
    <t>m_1205days</t>
  </si>
  <si>
    <t>m_1487days</t>
  </si>
  <si>
    <t>m_2355days</t>
  </si>
  <si>
    <t>m_2570days</t>
  </si>
  <si>
    <t>m_3389days</t>
  </si>
  <si>
    <t>m_3978days</t>
  </si>
  <si>
    <t>Brain scanned</t>
  </si>
  <si>
    <t xml:space="preserve">Whole brain </t>
  </si>
  <si>
    <t>Left hemisphere</t>
  </si>
  <si>
    <t>Males (n2); Females (n=2)</t>
  </si>
  <si>
    <t>Sample</t>
  </si>
  <si>
    <t>Accession number or additional reference</t>
  </si>
  <si>
    <t xml:space="preserve">Analysis </t>
  </si>
  <si>
    <t>FC Cortico-cortical pathways</t>
  </si>
  <si>
    <t>Tested pathway</t>
  </si>
  <si>
    <t>Human versus mouse</t>
  </si>
  <si>
    <t>Human versus monkey</t>
  </si>
  <si>
    <t>Monkey versus mouse</t>
  </si>
  <si>
    <t>Statistical test</t>
  </si>
  <si>
    <t>T test</t>
  </si>
  <si>
    <t xml:space="preserve">Region </t>
  </si>
  <si>
    <t>FC rest</t>
  </si>
  <si>
    <t>Cortic-subcortical</t>
  </si>
  <si>
    <t>Human mean</t>
  </si>
  <si>
    <t>p value</t>
  </si>
  <si>
    <t>Comparion</t>
  </si>
  <si>
    <t xml:space="preserve">Macaque Mean </t>
  </si>
  <si>
    <t>https://celltypes.brain-map.org/rnaseq/human_m1_10x</t>
  </si>
  <si>
    <t>18 years</t>
  </si>
  <si>
    <t>Adjusted (R2)</t>
  </si>
  <si>
    <t>Bonferroni correction</t>
  </si>
  <si>
    <t>LRP markers common gene name</t>
  </si>
  <si>
    <t>34 year old</t>
  </si>
  <si>
    <t>Relative layer II-III thickness_CALB1</t>
  </si>
  <si>
    <t>Statistical tests</t>
  </si>
  <si>
    <t>t test</t>
  </si>
  <si>
    <t>TukeyHSD &amp; ANOVA</t>
  </si>
  <si>
    <t>Source</t>
  </si>
  <si>
    <t>Source URL</t>
  </si>
  <si>
    <t xml:space="preserve">https://connectivity.brain-map.org/projection/experiment/287247261 </t>
  </si>
  <si>
    <t>https://connectivity.brain-map.org/projection/experiment/642177206</t>
  </si>
  <si>
    <t>https://connectivity.brain-map.org/projection/experiment/298720898</t>
  </si>
  <si>
    <t>http://connectivity.brain-map.org/projection/experiment/112882565</t>
  </si>
  <si>
    <t xml:space="preserve">2011 Allen Institute for Brain Science. Allen Mouse Brain Connectivity Atlas: Available from: http://connectivity.brain-map.org/  </t>
  </si>
  <si>
    <t xml:space="preserve">2011 Allen Institute for Brain Science. Allen Mouse Brain Connectivity Atlas: Available from: http://connectivity.brain-map.org/   </t>
  </si>
  <si>
    <t>http://mouse.brain-map.org/experiment/show/73592526</t>
  </si>
  <si>
    <t>http://mouse.brain-map.org/experiment/show/69012741</t>
  </si>
  <si>
    <t xml:space="preserve">http://www.blueprintnhpatlas.org/ish/experiment/show/100140538 </t>
  </si>
  <si>
    <t xml:space="preserve">http://www.blueprintnhpatlas.org/ish/experiment/show/100144991 </t>
  </si>
  <si>
    <t xml:space="preserve">http://www.blueprintnhpatlas.org/ish/experiment/show/100148199 </t>
  </si>
  <si>
    <t xml:space="preserve">http://www.blueprintnhpatlas.org/ish/experiment/show/100097725 </t>
  </si>
  <si>
    <t xml:space="preserve">http://www.blueprintnhpatlas.org/ish/experiment/show/100097771 </t>
  </si>
  <si>
    <t xml:space="preserve">http://human.brain-map.org/ish/experiment/show/131082385.html?rw=t </t>
  </si>
  <si>
    <t xml:space="preserve">http://human.brain-map.org/ish/experiment/show/127541620.html?rw=t </t>
  </si>
  <si>
    <t xml:space="preserve">http://human.brain-map.org/ish/experiment/show/114374875.html?rw=t </t>
  </si>
  <si>
    <t xml:space="preserve">http://human.brain-map.org/ish/experiment/show/146585739.html?rw=t </t>
  </si>
  <si>
    <t xml:space="preserve">http://human.brain-map.org/ish/experiment/show/146585495.html?rw=t </t>
  </si>
  <si>
    <t xml:space="preserve">http://human.brain-map.org/ish/experiment/show/146854727.html?rw=t </t>
  </si>
  <si>
    <t xml:space="preserve">http://human.brain-map.org/ish/experiment/show/167258747.html?rw=t </t>
  </si>
  <si>
    <t xml:space="preserve">http://human.brain-map.org/ish/experiment/show/166382546.html?rw=t </t>
  </si>
  <si>
    <t xml:space="preserve">http://human.brain-map.org/ish/experiment/show/168056732.html?rw=t </t>
  </si>
  <si>
    <t xml:space="preserve">http://human.brain-map.org/ish/experiment/show/146663335.html?rw=t </t>
  </si>
  <si>
    <t xml:space="preserve">http://human.brain-map.org/ish/experiment/show/130922200.html?rw=t </t>
  </si>
  <si>
    <t>http://human.brain-map.org/ish/experiment/show/130922200.html?rw=t</t>
  </si>
  <si>
    <t xml:space="preserve">http://www.blueprintnhpatlas.org/ish/experiment/show/100097750 </t>
  </si>
  <si>
    <t xml:space="preserve">http://www.blueprintnhpatlas.org/ish/experiment/show/100097739 </t>
  </si>
  <si>
    <t xml:space="preserve">http://mouse.brain-map.org/experiment/show/75496143 </t>
  </si>
  <si>
    <t xml:space="preserve">http://mouse.brain-map.org/experiment/show/70919860 </t>
  </si>
  <si>
    <t xml:space="preserve">http://mouse.brain-map.org/experiment/show/75496144 </t>
  </si>
  <si>
    <t xml:space="preserve">http://mouse.brain-map.org/experiment/show/75492673 </t>
  </si>
  <si>
    <t>Allen Mouse Brain Atlas, Lein, E.S. et al. (2007) Genome-wide atlas of gene expression in the adult mouse brain, Nature 445: 168-176. doi:10.1038/nature05453</t>
  </si>
  <si>
    <t>Allen Human Brain Atlas, Hawrylycz, M.J. et al. (2012) An anatomically comprehensive atlas of the adult human transcriptome, Nature 489: 391-399. doi:10.1038/nature11405</t>
  </si>
  <si>
    <t xml:space="preserve">Allen Institute for Brain Science. NIH Blueprint Non-Human Primate (NHP) Atlas, https://www.blueprintnhpatlas.org/  </t>
  </si>
  <si>
    <t>Homo spaiend</t>
  </si>
  <si>
    <t>N</t>
  </si>
  <si>
    <t>Human (used for smooth surface in figure1 but not analyses)</t>
  </si>
  <si>
    <t>Allen Human Brain Atlas (2010); https://human.brain-map.org/mri_viewers/data</t>
  </si>
  <si>
    <t>Cohen's d Effect size</t>
  </si>
  <si>
    <t>Cohen's d effect size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</si>
</sst>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23" x14ac:knownFonts="1">
    <font>
      <sz val="12"/>
      <color theme="1"/>
      <name val="Calibri"/>
      <family val="2"/>
      <scheme val="minor"/>
    </font>
    <font>
      <b/>
      <sz val="12"/>
      <color theme="1"/>
      <name val="Calibri"/>
      <family val="2"/>
      <scheme val="minor"/>
    </font>
    <font>
      <b/>
      <sz val="10"/>
      <color theme="1"/>
      <name val="Arial"/>
      <family val="2"/>
    </font>
    <font>
      <sz val="10"/>
      <color theme="1"/>
      <name val="Arial"/>
      <family val="2"/>
    </font>
    <font>
      <sz val="10"/>
      <color rgb="FF000000"/>
      <name val="Arial"/>
      <family val="2"/>
    </font>
    <font>
      <sz val="10"/>
      <color rgb="FF222222"/>
      <name val="Arial"/>
      <family val="2"/>
    </font>
    <font>
      <i/>
      <sz val="12"/>
      <color theme="1"/>
      <name val="Calibri"/>
      <family val="2"/>
      <scheme val="minor"/>
    </font>
    <font>
      <sz val="12"/>
      <color rgb="FF000000"/>
      <name val="Calibri"/>
      <family val="2"/>
      <scheme val="minor"/>
    </font>
    <font>
      <i/>
      <sz val="12"/>
      <color rgb="FF000000"/>
      <name val="Calibri"/>
      <family val="2"/>
      <scheme val="minor"/>
    </font>
    <font>
      <b/>
      <sz val="12"/>
      <color rgb="FF000000"/>
      <name val="Calibri"/>
      <family val="2"/>
      <scheme val="minor"/>
    </font>
    <font>
      <b/>
      <sz val="12"/>
      <color theme="1"/>
      <name val="Calibri"/>
      <family val="2"/>
    </font>
    <font>
      <sz val="12"/>
      <color theme="1"/>
      <name val="Calibri"/>
      <family val="2"/>
    </font>
    <font>
      <sz val="12"/>
      <color rgb="FF000000"/>
      <name val="Calibri"/>
      <family val="2"/>
    </font>
    <font>
      <sz val="12"/>
      <color rgb="FF333333"/>
      <name val="Calibri"/>
      <family val="2"/>
    </font>
    <font>
      <sz val="11"/>
      <color theme="1"/>
      <name val="Arial"/>
      <family val="2"/>
    </font>
    <font>
      <sz val="12"/>
      <color theme="1"/>
      <name val="Arial"/>
      <family val="2"/>
    </font>
    <font>
      <sz val="14"/>
      <color theme="1"/>
      <name val="Arial"/>
      <family val="2"/>
    </font>
    <font>
      <sz val="12"/>
      <color rgb="FF000000"/>
      <name val="Arial"/>
      <family val="2"/>
    </font>
    <font>
      <sz val="11"/>
      <color rgb="FF000000"/>
      <name val="Lucida Grande"/>
      <family val="2"/>
    </font>
    <font>
      <b/>
      <sz val="12"/>
      <color rgb="FF000000"/>
      <name val="Calibri"/>
      <family val="2"/>
    </font>
    <font>
      <sz val="12"/>
      <name val="Calibri"/>
      <family val="2"/>
    </font>
    <font>
      <u/>
      <sz val="12"/>
      <color theme="10"/>
      <name val="Calibri"/>
      <family val="2"/>
      <scheme val="minor"/>
    </font>
    <font>
      <u/>
      <sz val="12"/>
      <color theme="4" tint="-0.249977111117893"/>
      <name val="Calibri"/>
      <family val="2"/>
      <scheme val="minor"/>
    </font>
  </fonts>
  <fills count="3">
    <fill>
      <patternFill patternType="none"/>
    </fill>
    <fill>
      <patternFill patternType="gray125"/>
    </fill>
    <fill>
      <patternFill patternType="solid">
        <fgColor rgb="FFFFFFFF"/>
        <bgColor rgb="FFFFFFFF"/>
      </patternFill>
    </fill>
  </fills>
  <borders count="1">
    <border>
      <left/>
      <right/>
      <top/>
      <bottom/>
      <diagonal/>
    </border>
  </borders>
  <cellStyleXfs count="2">
    <xf numFmtId="0" fontId="0" fillId="0" borderId="0"/>
    <xf numFmtId="0" fontId="21" fillId="0" borderId="0" applyNumberFormat="0" applyFill="0" applyBorder="0" applyAlignment="0" applyProtection="0"/>
  </cellStyleXfs>
  <cellXfs count="38">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2" borderId="0" xfId="0" applyFont="1" applyFill="1" applyAlignment="1">
      <alignment horizontal="left"/>
    </xf>
    <xf numFmtId="0" fontId="6" fillId="0" borderId="0" xfId="0" applyFont="1"/>
    <xf numFmtId="0" fontId="7"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xf numFmtId="0" fontId="0" fillId="0" borderId="0" xfId="0" applyFont="1"/>
    <xf numFmtId="0" fontId="0" fillId="0" borderId="0" xfId="0" applyFill="1"/>
    <xf numFmtId="0" fontId="16" fillId="0" borderId="0" xfId="0" applyFont="1"/>
    <xf numFmtId="0" fontId="15" fillId="0" borderId="0" xfId="0" applyFont="1" applyFill="1"/>
    <xf numFmtId="0" fontId="17" fillId="0" borderId="0" xfId="0" applyFont="1" applyFill="1"/>
    <xf numFmtId="0" fontId="18" fillId="0" borderId="0" xfId="0" applyFont="1"/>
    <xf numFmtId="16" fontId="0" fillId="0" borderId="0" xfId="0" applyNumberFormat="1"/>
    <xf numFmtId="2" fontId="0" fillId="0" borderId="0" xfId="0" applyNumberFormat="1"/>
    <xf numFmtId="2" fontId="18" fillId="0" borderId="0" xfId="0" applyNumberFormat="1" applyFont="1"/>
    <xf numFmtId="2" fontId="1" fillId="0" borderId="0" xfId="0" applyNumberFormat="1" applyFont="1"/>
    <xf numFmtId="2" fontId="3" fillId="0" borderId="0" xfId="0" applyNumberFormat="1" applyFont="1"/>
    <xf numFmtId="2" fontId="0" fillId="0" borderId="0" xfId="0" applyNumberFormat="1" applyFill="1"/>
    <xf numFmtId="2" fontId="12" fillId="0" borderId="0" xfId="0" applyNumberFormat="1" applyFont="1" applyFill="1"/>
    <xf numFmtId="2" fontId="14" fillId="0" borderId="0" xfId="0" applyNumberFormat="1" applyFont="1" applyFill="1"/>
    <xf numFmtId="164" fontId="1" fillId="0" borderId="0" xfId="0" applyNumberFormat="1" applyFont="1"/>
    <xf numFmtId="164" fontId="0" fillId="0" borderId="0" xfId="0" applyNumberFormat="1"/>
    <xf numFmtId="0" fontId="19" fillId="0" borderId="0" xfId="0" applyFont="1"/>
    <xf numFmtId="0" fontId="20" fillId="0" borderId="0" xfId="0" applyFont="1"/>
    <xf numFmtId="0" fontId="21" fillId="0" borderId="0" xfId="1"/>
    <xf numFmtId="164" fontId="0" fillId="0" borderId="0" xfId="0" applyNumberFormat="1" applyFill="1"/>
    <xf numFmtId="0" fontId="22" fillId="0" borderId="0" xfId="1" applyFont="1"/>
    <xf numFmtId="0" fontId="6" fillId="0" borderId="0" xfId="0" applyFont="1" applyFill="1"/>
    <xf numFmtId="165" fontId="1" fillId="0" borderId="0" xfId="0" applyNumberFormat="1" applyFont="1"/>
    <xf numFmtId="165" fontId="0" fillId="0" borderId="0" xfId="0" applyNumberFormat="1"/>
    <xf numFmtId="165" fontId="0" fillId="0" borderId="0" xfId="0" applyNumberFormat="1"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3" Type="http://schemas.openxmlformats.org/officeDocument/2006/relationships/hyperlink" Target="http://www.blueprintnhpatlas.org/ish/experiment/show/100097771" TargetMode="External"/><Relationship Id="rId18" Type="http://schemas.openxmlformats.org/officeDocument/2006/relationships/hyperlink" Target="http://human.brain-map.org/ish/experiment/show/127541620.html?rw=t" TargetMode="External"/><Relationship Id="rId26" Type="http://schemas.openxmlformats.org/officeDocument/2006/relationships/hyperlink" Target="http://human.brain-map.org/ish/experiment/show/166382546.html?rw=t" TargetMode="External"/><Relationship Id="rId21" Type="http://schemas.openxmlformats.org/officeDocument/2006/relationships/hyperlink" Target="http://human.brain-map.org/ish/experiment/show/146585495.html?rw=t" TargetMode="External"/><Relationship Id="rId34" Type="http://schemas.openxmlformats.org/officeDocument/2006/relationships/hyperlink" Target="http://www.blueprintnhpatlas.org/ish/experiment/show/100097739" TargetMode="External"/><Relationship Id="rId7" Type="http://schemas.openxmlformats.org/officeDocument/2006/relationships/hyperlink" Target="http://www.blueprintnhpatlas.org/ish/experiment/show/100097725" TargetMode="External"/><Relationship Id="rId12" Type="http://schemas.openxmlformats.org/officeDocument/2006/relationships/hyperlink" Target="http://www.blueprintnhpatlas.org/ish/experiment/show/100097725" TargetMode="External"/><Relationship Id="rId17" Type="http://schemas.openxmlformats.org/officeDocument/2006/relationships/hyperlink" Target="http://human.brain-map.org/ish/experiment/show/131082385.html?rw=t" TargetMode="External"/><Relationship Id="rId25" Type="http://schemas.openxmlformats.org/officeDocument/2006/relationships/hyperlink" Target="http://human.brain-map.org/ish/experiment/show/167258747.html?rw=t" TargetMode="External"/><Relationship Id="rId33" Type="http://schemas.openxmlformats.org/officeDocument/2006/relationships/hyperlink" Target="http://human.brain-map.org/ish/experiment/show/130922200.html?rw=t" TargetMode="External"/><Relationship Id="rId38" Type="http://schemas.openxmlformats.org/officeDocument/2006/relationships/hyperlink" Target="http://mouse.brain-map.org/experiment/show/75492673" TargetMode="External"/><Relationship Id="rId2" Type="http://schemas.openxmlformats.org/officeDocument/2006/relationships/hyperlink" Target="http://mouse.brain-map.org/experiment/show/73592526" TargetMode="External"/><Relationship Id="rId16" Type="http://schemas.openxmlformats.org/officeDocument/2006/relationships/hyperlink" Target="http://www.blueprintnhpatlas.org/ish/experiment/show/100148199" TargetMode="External"/><Relationship Id="rId20" Type="http://schemas.openxmlformats.org/officeDocument/2006/relationships/hyperlink" Target="http://human.brain-map.org/ish/experiment/show/146585739.html?rw=t" TargetMode="External"/><Relationship Id="rId29" Type="http://schemas.openxmlformats.org/officeDocument/2006/relationships/hyperlink" Target="http://human.brain-map.org/ish/experiment/show/130922200.html?rw=t" TargetMode="External"/><Relationship Id="rId1" Type="http://schemas.openxmlformats.org/officeDocument/2006/relationships/hyperlink" Target="http://www.blueprintnhpatlas.org/ish/experiment/show/100097750" TargetMode="External"/><Relationship Id="rId6" Type="http://schemas.openxmlformats.org/officeDocument/2006/relationships/hyperlink" Target="http://www.blueprintnhpatlas.org/ish/experiment/show/100148199" TargetMode="External"/><Relationship Id="rId11" Type="http://schemas.openxmlformats.org/officeDocument/2006/relationships/hyperlink" Target="http://www.blueprintnhpatlas.org/ish/experiment/show/100148199" TargetMode="External"/><Relationship Id="rId24" Type="http://schemas.openxmlformats.org/officeDocument/2006/relationships/hyperlink" Target="http://human.brain-map.org/ish/experiment/show/146585739.html?rw=t" TargetMode="External"/><Relationship Id="rId32" Type="http://schemas.openxmlformats.org/officeDocument/2006/relationships/hyperlink" Target="http://human.brain-map.org/ish/experiment/show/146663335.html?rw=t" TargetMode="External"/><Relationship Id="rId37" Type="http://schemas.openxmlformats.org/officeDocument/2006/relationships/hyperlink" Target="http://mouse.brain-map.org/experiment/show/75496144" TargetMode="External"/><Relationship Id="rId5" Type="http://schemas.openxmlformats.org/officeDocument/2006/relationships/hyperlink" Target="http://www.blueprintnhpatlas.org/ish/experiment/show/100144991" TargetMode="External"/><Relationship Id="rId15" Type="http://schemas.openxmlformats.org/officeDocument/2006/relationships/hyperlink" Target="http://www.blueprintnhpatlas.org/ish/experiment/show/100144991" TargetMode="External"/><Relationship Id="rId23" Type="http://schemas.openxmlformats.org/officeDocument/2006/relationships/hyperlink" Target="http://human.brain-map.org/ish/experiment/show/146854727.html?rw=t" TargetMode="External"/><Relationship Id="rId28" Type="http://schemas.openxmlformats.org/officeDocument/2006/relationships/hyperlink" Target="http://human.brain-map.org/ish/experiment/show/146663335.html?rw=t" TargetMode="External"/><Relationship Id="rId36" Type="http://schemas.openxmlformats.org/officeDocument/2006/relationships/hyperlink" Target="http://mouse.brain-map.org/experiment/show/70919860" TargetMode="External"/><Relationship Id="rId10" Type="http://schemas.openxmlformats.org/officeDocument/2006/relationships/hyperlink" Target="http://www.blueprintnhpatlas.org/ish/experiment/show/100144991" TargetMode="External"/><Relationship Id="rId19" Type="http://schemas.openxmlformats.org/officeDocument/2006/relationships/hyperlink" Target="http://human.brain-map.org/ish/experiment/show/114374875.html?rw=t" TargetMode="External"/><Relationship Id="rId31" Type="http://schemas.openxmlformats.org/officeDocument/2006/relationships/hyperlink" Target="http://www.blueprintnhpatlas.org/ish/experiment/show/100097771" TargetMode="External"/><Relationship Id="rId4" Type="http://schemas.openxmlformats.org/officeDocument/2006/relationships/hyperlink" Target="http://www.blueprintnhpatlas.org/ish/experiment/show/100140538" TargetMode="External"/><Relationship Id="rId9" Type="http://schemas.openxmlformats.org/officeDocument/2006/relationships/hyperlink" Target="http://www.blueprintnhpatlas.org/ish/experiment/show/100140538" TargetMode="External"/><Relationship Id="rId14" Type="http://schemas.openxmlformats.org/officeDocument/2006/relationships/hyperlink" Target="http://www.blueprintnhpatlas.org/ish/experiment/show/100140538" TargetMode="External"/><Relationship Id="rId22" Type="http://schemas.openxmlformats.org/officeDocument/2006/relationships/hyperlink" Target="http://human.brain-map.org/ish/experiment/show/131082385.html?rw=t" TargetMode="External"/><Relationship Id="rId27" Type="http://schemas.openxmlformats.org/officeDocument/2006/relationships/hyperlink" Target="http://human.brain-map.org/ish/experiment/show/168056732.html?rw=t" TargetMode="External"/><Relationship Id="rId30" Type="http://schemas.openxmlformats.org/officeDocument/2006/relationships/hyperlink" Target="http://www.blueprintnhpatlas.org/ish/experiment/show/100097725" TargetMode="External"/><Relationship Id="rId35" Type="http://schemas.openxmlformats.org/officeDocument/2006/relationships/hyperlink" Target="http://mouse.brain-map.org/experiment/show/75496143" TargetMode="External"/><Relationship Id="rId8" Type="http://schemas.openxmlformats.org/officeDocument/2006/relationships/hyperlink" Target="http://www.blueprintnhpatlas.org/ish/experiment/show/100097771" TargetMode="External"/><Relationship Id="rId3" Type="http://schemas.openxmlformats.org/officeDocument/2006/relationships/hyperlink" Target="http://mouse.brain-map.org/experiment/show/69012741"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celltypes.brain-map.org/rnaseq/human_m1_10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connectivity.brain-map.org/projection/experiment/298720898" TargetMode="External"/><Relationship Id="rId2" Type="http://schemas.openxmlformats.org/officeDocument/2006/relationships/hyperlink" Target="https://connectivity.brain-map.org/projection/experiment/287247261" TargetMode="External"/><Relationship Id="rId1" Type="http://schemas.openxmlformats.org/officeDocument/2006/relationships/hyperlink" Target="http://connectivity.brain-map.org/projection/experiment/11288256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48D2C-7C8E-1848-A46D-ADE128ED4931}">
  <dimension ref="A1:E97"/>
  <sheetViews>
    <sheetView workbookViewId="0">
      <selection activeCell="D36" sqref="D36"/>
    </sheetView>
  </sheetViews>
  <sheetFormatPr baseColWidth="10" defaultRowHeight="16" x14ac:dyDescent="0.2"/>
  <sheetData>
    <row r="1" spans="1:5" x14ac:dyDescent="0.2">
      <c r="A1" s="1" t="s">
        <v>562</v>
      </c>
      <c r="B1" s="1" t="s">
        <v>9</v>
      </c>
      <c r="C1" s="22" t="s">
        <v>15</v>
      </c>
      <c r="D1" s="1" t="s">
        <v>563</v>
      </c>
      <c r="E1" s="1" t="s">
        <v>564</v>
      </c>
    </row>
    <row r="2" spans="1:5" x14ac:dyDescent="0.2">
      <c r="A2" t="s">
        <v>565</v>
      </c>
      <c r="B2">
        <v>270</v>
      </c>
      <c r="C2" s="20">
        <v>165</v>
      </c>
      <c r="D2" t="s">
        <v>566</v>
      </c>
      <c r="E2" t="s">
        <v>566</v>
      </c>
    </row>
    <row r="3" spans="1:5" x14ac:dyDescent="0.2">
      <c r="A3" t="s">
        <v>567</v>
      </c>
      <c r="B3">
        <v>2606</v>
      </c>
      <c r="C3" s="20">
        <v>661.4</v>
      </c>
      <c r="D3" t="s">
        <v>566</v>
      </c>
      <c r="E3" t="s">
        <v>568</v>
      </c>
    </row>
    <row r="4" spans="1:5" x14ac:dyDescent="0.2">
      <c r="A4" t="s">
        <v>569</v>
      </c>
      <c r="B4">
        <v>12150</v>
      </c>
      <c r="C4" s="20">
        <v>3893</v>
      </c>
      <c r="D4" t="s">
        <v>566</v>
      </c>
      <c r="E4" t="s">
        <v>566</v>
      </c>
    </row>
    <row r="5" spans="1:5" x14ac:dyDescent="0.2">
      <c r="A5" t="s">
        <v>570</v>
      </c>
      <c r="B5">
        <v>1000</v>
      </c>
      <c r="C5" s="20">
        <v>525</v>
      </c>
      <c r="D5" t="s">
        <v>566</v>
      </c>
      <c r="E5" t="s">
        <v>566</v>
      </c>
    </row>
    <row r="6" spans="1:5" x14ac:dyDescent="0.2">
      <c r="A6" t="s">
        <v>571</v>
      </c>
      <c r="B6">
        <v>627</v>
      </c>
      <c r="C6" s="20">
        <v>226</v>
      </c>
      <c r="D6" t="s">
        <v>566</v>
      </c>
      <c r="E6" t="s">
        <v>566</v>
      </c>
    </row>
    <row r="7" spans="1:5" x14ac:dyDescent="0.2">
      <c r="A7" t="s">
        <v>572</v>
      </c>
      <c r="B7">
        <v>33</v>
      </c>
      <c r="C7" s="20">
        <v>35.5</v>
      </c>
      <c r="D7" t="s">
        <v>566</v>
      </c>
      <c r="E7" t="s">
        <v>566</v>
      </c>
    </row>
    <row r="8" spans="1:5" x14ac:dyDescent="0.2">
      <c r="A8" t="s">
        <v>573</v>
      </c>
      <c r="B8">
        <v>44</v>
      </c>
      <c r="C8" s="20">
        <v>48</v>
      </c>
      <c r="D8" t="s">
        <v>566</v>
      </c>
      <c r="E8" t="s">
        <v>566</v>
      </c>
    </row>
    <row r="9" spans="1:5" x14ac:dyDescent="0.2">
      <c r="A9" t="s">
        <v>574</v>
      </c>
      <c r="B9">
        <v>50</v>
      </c>
      <c r="C9" s="20">
        <v>78</v>
      </c>
      <c r="D9" t="s">
        <v>566</v>
      </c>
      <c r="E9" t="s">
        <v>566</v>
      </c>
    </row>
    <row r="10" spans="1:5" x14ac:dyDescent="0.2">
      <c r="A10" t="s">
        <v>575</v>
      </c>
      <c r="B10">
        <v>52.5</v>
      </c>
      <c r="C10" s="20">
        <v>55</v>
      </c>
      <c r="D10" t="s">
        <v>566</v>
      </c>
      <c r="E10" t="s">
        <v>566</v>
      </c>
    </row>
    <row r="11" spans="1:5" x14ac:dyDescent="0.2">
      <c r="A11" t="s">
        <v>576</v>
      </c>
      <c r="B11">
        <v>63</v>
      </c>
      <c r="C11" s="20">
        <v>40</v>
      </c>
      <c r="D11" t="s">
        <v>566</v>
      </c>
      <c r="E11" t="s">
        <v>566</v>
      </c>
    </row>
    <row r="12" spans="1:5" x14ac:dyDescent="0.2">
      <c r="A12" t="s">
        <v>577</v>
      </c>
      <c r="B12">
        <v>63</v>
      </c>
      <c r="C12" s="20">
        <v>48</v>
      </c>
      <c r="D12" t="s">
        <v>566</v>
      </c>
      <c r="E12" t="s">
        <v>566</v>
      </c>
    </row>
    <row r="13" spans="1:5" x14ac:dyDescent="0.2">
      <c r="A13" t="s">
        <v>578</v>
      </c>
      <c r="B13">
        <v>70</v>
      </c>
      <c r="C13" s="20">
        <v>48</v>
      </c>
      <c r="D13" t="s">
        <v>566</v>
      </c>
      <c r="E13" t="s">
        <v>566</v>
      </c>
    </row>
    <row r="14" spans="1:5" x14ac:dyDescent="0.2">
      <c r="A14" t="s">
        <v>579</v>
      </c>
      <c r="B14">
        <v>81</v>
      </c>
      <c r="C14" s="20">
        <v>65</v>
      </c>
      <c r="D14" t="s">
        <v>566</v>
      </c>
      <c r="E14" t="s">
        <v>566</v>
      </c>
    </row>
    <row r="15" spans="1:5" x14ac:dyDescent="0.2">
      <c r="A15" t="s">
        <v>580</v>
      </c>
      <c r="B15">
        <v>84</v>
      </c>
      <c r="C15" s="20">
        <v>55</v>
      </c>
      <c r="D15" t="s">
        <v>566</v>
      </c>
      <c r="E15" t="s">
        <v>566</v>
      </c>
    </row>
    <row r="16" spans="1:5" x14ac:dyDescent="0.2">
      <c r="A16" t="s">
        <v>581</v>
      </c>
      <c r="B16">
        <v>120</v>
      </c>
      <c r="C16" s="20">
        <v>90</v>
      </c>
      <c r="D16" t="s">
        <v>566</v>
      </c>
      <c r="E16" t="s">
        <v>566</v>
      </c>
    </row>
    <row r="17" spans="1:5" x14ac:dyDescent="0.2">
      <c r="A17" t="s">
        <v>582</v>
      </c>
      <c r="B17">
        <v>140</v>
      </c>
      <c r="C17" s="20">
        <v>165</v>
      </c>
      <c r="D17" t="s">
        <v>566</v>
      </c>
      <c r="E17" t="s">
        <v>566</v>
      </c>
    </row>
    <row r="18" spans="1:5" x14ac:dyDescent="0.2">
      <c r="A18" t="s">
        <v>583</v>
      </c>
      <c r="B18">
        <v>154</v>
      </c>
      <c r="C18" s="20">
        <v>60</v>
      </c>
      <c r="D18" t="s">
        <v>566</v>
      </c>
      <c r="E18" t="s">
        <v>566</v>
      </c>
    </row>
    <row r="19" spans="1:5" x14ac:dyDescent="0.2">
      <c r="A19" t="s">
        <v>584</v>
      </c>
      <c r="B19">
        <v>157.5</v>
      </c>
      <c r="C19" s="20">
        <v>123</v>
      </c>
      <c r="D19" t="s">
        <v>566</v>
      </c>
      <c r="E19" t="s">
        <v>566</v>
      </c>
    </row>
    <row r="20" spans="1:5" x14ac:dyDescent="0.2">
      <c r="A20" t="s">
        <v>585</v>
      </c>
      <c r="B20">
        <v>175</v>
      </c>
      <c r="C20" s="20">
        <v>87</v>
      </c>
      <c r="D20" t="s">
        <v>566</v>
      </c>
      <c r="E20" t="s">
        <v>566</v>
      </c>
    </row>
    <row r="21" spans="1:5" x14ac:dyDescent="0.2">
      <c r="A21" t="s">
        <v>586</v>
      </c>
      <c r="B21">
        <v>175</v>
      </c>
      <c r="C21" s="20">
        <v>87</v>
      </c>
      <c r="D21" t="s">
        <v>566</v>
      </c>
      <c r="E21" t="s">
        <v>566</v>
      </c>
    </row>
    <row r="22" spans="1:5" x14ac:dyDescent="0.2">
      <c r="A22" t="s">
        <v>587</v>
      </c>
      <c r="B22">
        <v>238</v>
      </c>
      <c r="C22" s="20">
        <v>155</v>
      </c>
      <c r="D22" t="s">
        <v>566</v>
      </c>
      <c r="E22" t="s">
        <v>566</v>
      </c>
    </row>
    <row r="23" spans="1:5" x14ac:dyDescent="0.2">
      <c r="A23" t="s">
        <v>588</v>
      </c>
      <c r="B23">
        <v>266</v>
      </c>
      <c r="C23" s="20">
        <v>170</v>
      </c>
      <c r="D23" t="s">
        <v>566</v>
      </c>
      <c r="E23" t="s">
        <v>566</v>
      </c>
    </row>
    <row r="24" spans="1:5" x14ac:dyDescent="0.2">
      <c r="A24" t="s">
        <v>589</v>
      </c>
      <c r="B24">
        <v>284</v>
      </c>
      <c r="C24" s="20">
        <v>168</v>
      </c>
      <c r="D24" t="s">
        <v>566</v>
      </c>
      <c r="E24" t="s">
        <v>566</v>
      </c>
    </row>
    <row r="25" spans="1:5" x14ac:dyDescent="0.2">
      <c r="A25" t="s">
        <v>590</v>
      </c>
      <c r="B25">
        <v>330</v>
      </c>
      <c r="C25" s="20">
        <v>207</v>
      </c>
      <c r="D25" t="s">
        <v>566</v>
      </c>
      <c r="E25" t="s">
        <v>566</v>
      </c>
    </row>
    <row r="26" spans="1:5" x14ac:dyDescent="0.2">
      <c r="A26" t="s">
        <v>591</v>
      </c>
      <c r="B26">
        <v>350</v>
      </c>
      <c r="C26" s="20">
        <v>165</v>
      </c>
      <c r="D26" t="s">
        <v>566</v>
      </c>
      <c r="E26" t="s">
        <v>566</v>
      </c>
    </row>
    <row r="27" spans="1:5" x14ac:dyDescent="0.2">
      <c r="A27" t="s">
        <v>592</v>
      </c>
      <c r="B27">
        <v>361</v>
      </c>
      <c r="C27" s="20">
        <v>168</v>
      </c>
      <c r="D27" t="s">
        <v>566</v>
      </c>
      <c r="E27" t="s">
        <v>566</v>
      </c>
    </row>
    <row r="28" spans="1:5" x14ac:dyDescent="0.2">
      <c r="A28" t="s">
        <v>593</v>
      </c>
      <c r="B28">
        <v>510</v>
      </c>
      <c r="C28" s="20">
        <v>256</v>
      </c>
      <c r="D28" t="s">
        <v>566</v>
      </c>
      <c r="E28" t="s">
        <v>566</v>
      </c>
    </row>
    <row r="29" spans="1:5" x14ac:dyDescent="0.2">
      <c r="A29" t="s">
        <v>594</v>
      </c>
      <c r="B29">
        <v>580</v>
      </c>
      <c r="C29" s="20">
        <v>226</v>
      </c>
      <c r="D29" t="s">
        <v>566</v>
      </c>
      <c r="E29" t="s">
        <v>566</v>
      </c>
    </row>
    <row r="30" spans="1:5" x14ac:dyDescent="0.2">
      <c r="A30" t="s">
        <v>595</v>
      </c>
      <c r="B30">
        <v>35</v>
      </c>
      <c r="C30" s="20">
        <v>40</v>
      </c>
      <c r="D30" t="s">
        <v>566</v>
      </c>
      <c r="E30" t="s">
        <v>566</v>
      </c>
    </row>
    <row r="31" spans="1:5" x14ac:dyDescent="0.2">
      <c r="A31" t="s">
        <v>596</v>
      </c>
      <c r="B31">
        <v>54.25</v>
      </c>
      <c r="C31" s="20">
        <v>45</v>
      </c>
      <c r="D31" t="s">
        <v>566</v>
      </c>
      <c r="E31" t="s">
        <v>566</v>
      </c>
    </row>
    <row r="32" spans="1:5" x14ac:dyDescent="0.2">
      <c r="A32" t="s">
        <v>597</v>
      </c>
      <c r="B32">
        <v>33</v>
      </c>
      <c r="C32" s="20">
        <v>35</v>
      </c>
      <c r="D32" t="s">
        <v>566</v>
      </c>
      <c r="E32" t="s">
        <v>566</v>
      </c>
    </row>
    <row r="33" spans="1:5" x14ac:dyDescent="0.2">
      <c r="A33" t="s">
        <v>598</v>
      </c>
      <c r="B33">
        <v>56</v>
      </c>
      <c r="C33" s="20">
        <v>40</v>
      </c>
      <c r="D33" t="s">
        <v>566</v>
      </c>
      <c r="E33" t="s">
        <v>566</v>
      </c>
    </row>
    <row r="34" spans="1:5" x14ac:dyDescent="0.2">
      <c r="A34" t="s">
        <v>599</v>
      </c>
      <c r="B34">
        <v>238</v>
      </c>
      <c r="C34" s="20">
        <v>99</v>
      </c>
      <c r="D34" t="s">
        <v>566</v>
      </c>
      <c r="E34" t="s">
        <v>566</v>
      </c>
    </row>
    <row r="35" spans="1:5" x14ac:dyDescent="0.2">
      <c r="A35" t="s">
        <v>600</v>
      </c>
      <c r="B35">
        <v>277</v>
      </c>
      <c r="C35" s="20">
        <v>110</v>
      </c>
      <c r="D35" t="s">
        <v>566</v>
      </c>
      <c r="E35" t="s">
        <v>566</v>
      </c>
    </row>
    <row r="36" spans="1:5" x14ac:dyDescent="0.2">
      <c r="A36" t="s">
        <v>601</v>
      </c>
      <c r="B36">
        <v>332</v>
      </c>
      <c r="C36" s="20">
        <v>122</v>
      </c>
      <c r="D36" t="s">
        <v>566</v>
      </c>
      <c r="E36" t="s">
        <v>566</v>
      </c>
    </row>
    <row r="37" spans="1:5" x14ac:dyDescent="0.2">
      <c r="A37" t="s">
        <v>602</v>
      </c>
      <c r="B37">
        <v>401</v>
      </c>
      <c r="C37" s="20">
        <v>135</v>
      </c>
      <c r="D37" t="s">
        <v>566</v>
      </c>
      <c r="E37" t="s">
        <v>566</v>
      </c>
    </row>
    <row r="38" spans="1:5" x14ac:dyDescent="0.2">
      <c r="A38" t="s">
        <v>603</v>
      </c>
      <c r="B38">
        <v>489</v>
      </c>
      <c r="C38" s="20">
        <v>151</v>
      </c>
      <c r="D38" t="s">
        <v>566</v>
      </c>
      <c r="E38" t="s">
        <v>566</v>
      </c>
    </row>
    <row r="39" spans="1:5" x14ac:dyDescent="0.2">
      <c r="A39" t="s">
        <v>604</v>
      </c>
      <c r="B39">
        <v>631</v>
      </c>
      <c r="C39" s="20">
        <v>169</v>
      </c>
      <c r="D39" t="s">
        <v>566</v>
      </c>
      <c r="E39" t="s">
        <v>566</v>
      </c>
    </row>
    <row r="40" spans="1:5" x14ac:dyDescent="0.2">
      <c r="A40" t="s">
        <v>605</v>
      </c>
      <c r="B40">
        <v>938</v>
      </c>
      <c r="C40" s="20">
        <v>193</v>
      </c>
      <c r="D40" t="s">
        <v>566</v>
      </c>
      <c r="E40" t="s">
        <v>566</v>
      </c>
    </row>
    <row r="41" spans="1:5" x14ac:dyDescent="0.2">
      <c r="A41" t="s">
        <v>606</v>
      </c>
      <c r="B41">
        <v>635</v>
      </c>
      <c r="C41" s="20">
        <v>226</v>
      </c>
      <c r="D41" t="s">
        <v>566</v>
      </c>
      <c r="E41" t="s">
        <v>566</v>
      </c>
    </row>
    <row r="42" spans="1:5" x14ac:dyDescent="0.2">
      <c r="A42" t="s">
        <v>607</v>
      </c>
      <c r="B42">
        <v>105</v>
      </c>
      <c r="C42" s="20">
        <v>56.5</v>
      </c>
      <c r="D42" t="s">
        <v>566</v>
      </c>
      <c r="E42" t="s">
        <v>566</v>
      </c>
    </row>
    <row r="43" spans="1:5" x14ac:dyDescent="0.2">
      <c r="A43" t="s">
        <v>608</v>
      </c>
      <c r="B43">
        <v>129.5</v>
      </c>
      <c r="C43" s="20">
        <v>89.5</v>
      </c>
      <c r="D43" t="s">
        <v>566</v>
      </c>
      <c r="E43" t="s">
        <v>566</v>
      </c>
    </row>
    <row r="44" spans="1:5" x14ac:dyDescent="0.2">
      <c r="A44" t="s">
        <v>609</v>
      </c>
      <c r="B44">
        <v>161</v>
      </c>
      <c r="C44" s="20">
        <v>89.5</v>
      </c>
      <c r="D44" t="s">
        <v>566</v>
      </c>
      <c r="E44" t="s">
        <v>566</v>
      </c>
    </row>
    <row r="45" spans="1:5" x14ac:dyDescent="0.2">
      <c r="A45" t="s">
        <v>610</v>
      </c>
      <c r="B45">
        <v>499.59</v>
      </c>
      <c r="C45" s="20">
        <v>180.33</v>
      </c>
      <c r="D45" t="s">
        <v>611</v>
      </c>
      <c r="E45" t="s">
        <v>611</v>
      </c>
    </row>
    <row r="46" spans="1:5" x14ac:dyDescent="0.2">
      <c r="A46" t="s">
        <v>612</v>
      </c>
      <c r="B46">
        <v>888.25</v>
      </c>
      <c r="C46" s="20">
        <v>324.505</v>
      </c>
      <c r="D46" t="s">
        <v>611</v>
      </c>
      <c r="E46" t="s">
        <v>611</v>
      </c>
    </row>
    <row r="47" spans="1:5" x14ac:dyDescent="0.2">
      <c r="A47" t="s">
        <v>613</v>
      </c>
      <c r="B47">
        <v>2547.6</v>
      </c>
      <c r="C47" s="20">
        <v>657.75</v>
      </c>
      <c r="D47" t="s">
        <v>611</v>
      </c>
      <c r="E47" t="s">
        <v>611</v>
      </c>
    </row>
    <row r="48" spans="1:5" x14ac:dyDescent="0.2">
      <c r="A48" t="s">
        <v>614</v>
      </c>
      <c r="B48">
        <v>7752.5</v>
      </c>
      <c r="C48" s="20">
        <v>2362.3000000000002</v>
      </c>
      <c r="D48" t="s">
        <v>611</v>
      </c>
      <c r="E48" t="s">
        <v>611</v>
      </c>
    </row>
    <row r="49" spans="1:5" x14ac:dyDescent="0.2">
      <c r="A49" t="s">
        <v>615</v>
      </c>
      <c r="B49">
        <v>101.875</v>
      </c>
      <c r="C49" s="20">
        <v>60</v>
      </c>
      <c r="D49" s="4" t="s">
        <v>616</v>
      </c>
      <c r="E49" s="4" t="s">
        <v>616</v>
      </c>
    </row>
    <row r="50" spans="1:5" x14ac:dyDescent="0.2">
      <c r="A50" t="s">
        <v>615</v>
      </c>
      <c r="B50">
        <v>115.292</v>
      </c>
      <c r="C50" s="20">
        <v>60</v>
      </c>
      <c r="D50" s="4" t="s">
        <v>616</v>
      </c>
      <c r="E50" s="4" t="s">
        <v>616</v>
      </c>
    </row>
    <row r="51" spans="1:5" x14ac:dyDescent="0.2">
      <c r="A51" t="s">
        <v>615</v>
      </c>
      <c r="B51">
        <v>121.84099999999999</v>
      </c>
      <c r="C51" s="20">
        <v>81</v>
      </c>
      <c r="D51" s="4" t="s">
        <v>616</v>
      </c>
      <c r="E51" s="4" t="s">
        <v>616</v>
      </c>
    </row>
    <row r="52" spans="1:5" x14ac:dyDescent="0.2">
      <c r="A52" t="s">
        <v>615</v>
      </c>
      <c r="B52">
        <v>126.083</v>
      </c>
      <c r="C52" s="20">
        <v>82</v>
      </c>
      <c r="D52" s="4" t="s">
        <v>616</v>
      </c>
      <c r="E52" s="4" t="s">
        <v>616</v>
      </c>
    </row>
    <row r="53" spans="1:5" x14ac:dyDescent="0.2">
      <c r="A53" t="s">
        <v>615</v>
      </c>
      <c r="B53">
        <v>140.13200000000001</v>
      </c>
      <c r="C53" s="20">
        <v>80</v>
      </c>
      <c r="D53" s="4" t="s">
        <v>616</v>
      </c>
      <c r="E53" s="4" t="s">
        <v>616</v>
      </c>
    </row>
    <row r="54" spans="1:5" x14ac:dyDescent="0.2">
      <c r="A54" t="s">
        <v>615</v>
      </c>
      <c r="B54">
        <v>165.15600000000001</v>
      </c>
      <c r="C54" s="20">
        <v>111</v>
      </c>
      <c r="D54" s="4" t="s">
        <v>616</v>
      </c>
      <c r="E54" s="4" t="s">
        <v>616</v>
      </c>
    </row>
    <row r="55" spans="1:5" x14ac:dyDescent="0.2">
      <c r="A55" t="s">
        <v>615</v>
      </c>
      <c r="B55">
        <v>184.209</v>
      </c>
      <c r="C55" s="20">
        <v>110</v>
      </c>
      <c r="D55" s="4" t="s">
        <v>616</v>
      </c>
      <c r="E55" s="4" t="s">
        <v>616</v>
      </c>
    </row>
    <row r="56" spans="1:5" x14ac:dyDescent="0.2">
      <c r="A56" t="s">
        <v>615</v>
      </c>
      <c r="B56">
        <v>187.22</v>
      </c>
      <c r="C56" s="20">
        <v>110</v>
      </c>
      <c r="D56" s="4" t="s">
        <v>616</v>
      </c>
      <c r="E56" s="4" t="s">
        <v>616</v>
      </c>
    </row>
    <row r="57" spans="1:5" x14ac:dyDescent="0.2">
      <c r="A57" t="s">
        <v>615</v>
      </c>
      <c r="B57">
        <v>247.13399999999999</v>
      </c>
      <c r="C57" s="20">
        <v>110</v>
      </c>
      <c r="D57" s="4" t="s">
        <v>616</v>
      </c>
      <c r="E57" s="4" t="s">
        <v>616</v>
      </c>
    </row>
    <row r="58" spans="1:5" x14ac:dyDescent="0.2">
      <c r="A58" t="s">
        <v>615</v>
      </c>
      <c r="B58">
        <v>339.399</v>
      </c>
      <c r="C58" s="20">
        <v>166</v>
      </c>
      <c r="D58" s="4" t="s">
        <v>616</v>
      </c>
      <c r="E58" s="4" t="s">
        <v>616</v>
      </c>
    </row>
    <row r="59" spans="1:5" x14ac:dyDescent="0.2">
      <c r="A59" t="s">
        <v>615</v>
      </c>
      <c r="B59">
        <v>540.78099999999995</v>
      </c>
      <c r="C59" s="20">
        <v>164</v>
      </c>
      <c r="D59" s="4" t="s">
        <v>616</v>
      </c>
      <c r="E59" s="4" t="s">
        <v>616</v>
      </c>
    </row>
    <row r="60" spans="1:5" x14ac:dyDescent="0.2">
      <c r="A60" t="s">
        <v>615</v>
      </c>
      <c r="B60">
        <v>869.25800000000004</v>
      </c>
      <c r="C60" s="20">
        <v>529</v>
      </c>
      <c r="D60" s="4" t="s">
        <v>616</v>
      </c>
      <c r="E60" s="4" t="s">
        <v>616</v>
      </c>
    </row>
    <row r="61" spans="1:5" x14ac:dyDescent="0.2">
      <c r="A61" t="s">
        <v>615</v>
      </c>
      <c r="B61">
        <v>904.08100000000002</v>
      </c>
      <c r="C61" s="20">
        <v>374</v>
      </c>
      <c r="D61" s="4" t="s">
        <v>616</v>
      </c>
      <c r="E61" s="4" t="s">
        <v>616</v>
      </c>
    </row>
    <row r="62" spans="1:5" x14ac:dyDescent="0.2">
      <c r="A62" t="s">
        <v>615</v>
      </c>
      <c r="B62">
        <v>914.44100000000003</v>
      </c>
      <c r="C62" s="20">
        <v>529</v>
      </c>
      <c r="D62" s="4" t="s">
        <v>616</v>
      </c>
      <c r="E62" s="4" t="s">
        <v>616</v>
      </c>
    </row>
    <row r="63" spans="1:5" x14ac:dyDescent="0.2">
      <c r="A63" t="s">
        <v>615</v>
      </c>
      <c r="B63">
        <v>971.6</v>
      </c>
      <c r="C63" s="20">
        <v>374</v>
      </c>
      <c r="D63" s="4" t="s">
        <v>616</v>
      </c>
      <c r="E63" s="4" t="s">
        <v>616</v>
      </c>
    </row>
    <row r="64" spans="1:5" x14ac:dyDescent="0.2">
      <c r="A64" t="s">
        <v>615</v>
      </c>
      <c r="B64">
        <v>1253.3599999999999</v>
      </c>
      <c r="C64" s="20">
        <v>529</v>
      </c>
      <c r="D64" s="4" t="s">
        <v>616</v>
      </c>
      <c r="E64" s="4" t="s">
        <v>616</v>
      </c>
    </row>
    <row r="65" spans="1:5" x14ac:dyDescent="0.2">
      <c r="A65" t="s">
        <v>615</v>
      </c>
      <c r="B65">
        <v>5041.8310000000001</v>
      </c>
      <c r="C65" s="20">
        <v>894</v>
      </c>
      <c r="D65" s="4" t="s">
        <v>616</v>
      </c>
      <c r="E65" s="4" t="s">
        <v>616</v>
      </c>
    </row>
    <row r="66" spans="1:5" x14ac:dyDescent="0.2">
      <c r="A66" t="s">
        <v>615</v>
      </c>
      <c r="B66">
        <v>5333.7250000000004</v>
      </c>
      <c r="C66" s="20">
        <v>1624</v>
      </c>
      <c r="D66" s="4" t="s">
        <v>616</v>
      </c>
      <c r="E66" s="4" t="s">
        <v>616</v>
      </c>
    </row>
    <row r="67" spans="1:5" x14ac:dyDescent="0.2">
      <c r="A67" t="s">
        <v>615</v>
      </c>
      <c r="B67">
        <v>5539.4920000000002</v>
      </c>
      <c r="C67" s="20">
        <v>894</v>
      </c>
      <c r="D67" s="4" t="s">
        <v>616</v>
      </c>
      <c r="E67" s="4" t="s">
        <v>616</v>
      </c>
    </row>
    <row r="68" spans="1:5" x14ac:dyDescent="0.2">
      <c r="A68" t="s">
        <v>615</v>
      </c>
      <c r="B68">
        <v>6017.8050000000003</v>
      </c>
      <c r="C68" s="20">
        <v>2719</v>
      </c>
      <c r="D68" s="4" t="s">
        <v>616</v>
      </c>
      <c r="E68" s="4" t="s">
        <v>616</v>
      </c>
    </row>
    <row r="69" spans="1:5" x14ac:dyDescent="0.2">
      <c r="A69" t="s">
        <v>615</v>
      </c>
      <c r="B69">
        <v>6113.7820000000002</v>
      </c>
      <c r="C69" s="20">
        <v>2719</v>
      </c>
      <c r="D69" s="4" t="s">
        <v>616</v>
      </c>
      <c r="E69" s="4" t="s">
        <v>616</v>
      </c>
    </row>
    <row r="70" spans="1:5" x14ac:dyDescent="0.2">
      <c r="A70" t="s">
        <v>615</v>
      </c>
      <c r="B70">
        <v>6272.8119999999999</v>
      </c>
      <c r="C70" s="20">
        <v>1989</v>
      </c>
      <c r="D70" s="4" t="s">
        <v>616</v>
      </c>
      <c r="E70" s="4" t="s">
        <v>616</v>
      </c>
    </row>
    <row r="71" spans="1:5" x14ac:dyDescent="0.2">
      <c r="A71" t="s">
        <v>615</v>
      </c>
      <c r="B71">
        <v>7593.0010000000002</v>
      </c>
      <c r="C71" s="20">
        <v>4179</v>
      </c>
      <c r="D71" s="4" t="s">
        <v>616</v>
      </c>
      <c r="E71" s="4" t="s">
        <v>616</v>
      </c>
    </row>
    <row r="72" spans="1:5" x14ac:dyDescent="0.2">
      <c r="A72" t="s">
        <v>615</v>
      </c>
      <c r="B72">
        <v>7951.0339999999997</v>
      </c>
      <c r="C72" s="20">
        <v>1441.5</v>
      </c>
      <c r="D72" s="4" t="s">
        <v>616</v>
      </c>
      <c r="E72" s="4" t="s">
        <v>616</v>
      </c>
    </row>
    <row r="73" spans="1:5" x14ac:dyDescent="0.2">
      <c r="A73" t="s">
        <v>615</v>
      </c>
      <c r="B73">
        <v>8051.107</v>
      </c>
      <c r="C73" s="20">
        <v>4179</v>
      </c>
      <c r="D73" s="4" t="s">
        <v>616</v>
      </c>
      <c r="E73" s="4" t="s">
        <v>616</v>
      </c>
    </row>
    <row r="74" spans="1:5" x14ac:dyDescent="0.2">
      <c r="A74" t="s">
        <v>615</v>
      </c>
      <c r="B74">
        <v>8549.5239999999994</v>
      </c>
      <c r="C74" s="20">
        <v>4179</v>
      </c>
      <c r="D74" s="4" t="s">
        <v>616</v>
      </c>
      <c r="E74" s="4" t="s">
        <v>616</v>
      </c>
    </row>
    <row r="75" spans="1:5" x14ac:dyDescent="0.2">
      <c r="A75" s="18" t="s">
        <v>617</v>
      </c>
      <c r="B75" s="21">
        <v>374.98349999999999</v>
      </c>
      <c r="C75" s="18">
        <v>165</v>
      </c>
      <c r="D75" s="4" t="s">
        <v>618</v>
      </c>
      <c r="E75" s="4" t="s">
        <v>618</v>
      </c>
    </row>
    <row r="76" spans="1:5" x14ac:dyDescent="0.2">
      <c r="A76" s="18" t="s">
        <v>619</v>
      </c>
      <c r="B76" s="21">
        <v>428.9599</v>
      </c>
      <c r="C76" s="18">
        <v>166</v>
      </c>
      <c r="D76" s="4" t="s">
        <v>618</v>
      </c>
      <c r="E76" s="4" t="s">
        <v>618</v>
      </c>
    </row>
    <row r="77" spans="1:5" x14ac:dyDescent="0.2">
      <c r="A77" s="18" t="s">
        <v>620</v>
      </c>
      <c r="B77" s="21">
        <v>539.30809999999997</v>
      </c>
      <c r="C77" s="18">
        <v>172</v>
      </c>
      <c r="D77" s="4" t="s">
        <v>618</v>
      </c>
      <c r="E77" s="4" t="s">
        <v>618</v>
      </c>
    </row>
    <row r="78" spans="1:5" x14ac:dyDescent="0.2">
      <c r="A78" s="18" t="s">
        <v>621</v>
      </c>
      <c r="B78" s="21">
        <v>653.3836</v>
      </c>
      <c r="C78" s="18">
        <v>181</v>
      </c>
      <c r="D78" s="4" t="s">
        <v>618</v>
      </c>
      <c r="E78" s="4" t="s">
        <v>618</v>
      </c>
    </row>
    <row r="79" spans="1:5" x14ac:dyDescent="0.2">
      <c r="A79" s="18" t="s">
        <v>622</v>
      </c>
      <c r="B79" s="21">
        <v>472.72899999999998</v>
      </c>
      <c r="C79" s="18">
        <v>185</v>
      </c>
      <c r="D79" s="4" t="s">
        <v>618</v>
      </c>
      <c r="E79" s="4" t="s">
        <v>618</v>
      </c>
    </row>
    <row r="80" spans="1:5" x14ac:dyDescent="0.2">
      <c r="A80" s="18" t="s">
        <v>623</v>
      </c>
      <c r="B80" s="21">
        <v>577.9751</v>
      </c>
      <c r="C80" s="18">
        <v>188</v>
      </c>
      <c r="D80" s="4" t="s">
        <v>618</v>
      </c>
      <c r="E80" s="4" t="s">
        <v>618</v>
      </c>
    </row>
    <row r="81" spans="1:5" x14ac:dyDescent="0.2">
      <c r="A81" s="18" t="s">
        <v>624</v>
      </c>
      <c r="B81" s="21">
        <v>1026.7375999999999</v>
      </c>
      <c r="C81" s="18">
        <v>316</v>
      </c>
      <c r="D81" s="4" t="s">
        <v>618</v>
      </c>
      <c r="E81" s="4" t="s">
        <v>618</v>
      </c>
    </row>
    <row r="82" spans="1:5" x14ac:dyDescent="0.2">
      <c r="A82" s="18" t="s">
        <v>625</v>
      </c>
      <c r="B82" s="21">
        <v>1008.1155</v>
      </c>
      <c r="C82" s="18">
        <v>344</v>
      </c>
      <c r="D82" s="4" t="s">
        <v>618</v>
      </c>
      <c r="E82" s="4" t="s">
        <v>618</v>
      </c>
    </row>
    <row r="83" spans="1:5" x14ac:dyDescent="0.2">
      <c r="A83" s="18" t="s">
        <v>626</v>
      </c>
      <c r="B83" s="21">
        <v>1158.0759</v>
      </c>
      <c r="C83" s="18">
        <v>372</v>
      </c>
      <c r="D83" s="4" t="s">
        <v>618</v>
      </c>
      <c r="E83" s="4" t="s">
        <v>618</v>
      </c>
    </row>
    <row r="84" spans="1:5" x14ac:dyDescent="0.2">
      <c r="A84" s="18" t="s">
        <v>627</v>
      </c>
      <c r="B84" s="21">
        <v>2618.4400999999998</v>
      </c>
      <c r="C84" s="18">
        <v>443</v>
      </c>
      <c r="D84" s="4" t="s">
        <v>618</v>
      </c>
      <c r="E84" s="4" t="s">
        <v>618</v>
      </c>
    </row>
    <row r="85" spans="1:5" x14ac:dyDescent="0.2">
      <c r="A85" s="18" t="s">
        <v>628</v>
      </c>
      <c r="B85" s="21">
        <v>2126.0212999999999</v>
      </c>
      <c r="C85" s="18">
        <v>518</v>
      </c>
      <c r="D85" s="4" t="s">
        <v>618</v>
      </c>
      <c r="E85" s="4" t="s">
        <v>618</v>
      </c>
    </row>
    <row r="86" spans="1:5" x14ac:dyDescent="0.2">
      <c r="A86" s="18" t="s">
        <v>629</v>
      </c>
      <c r="B86" s="21">
        <v>2261.3987999999999</v>
      </c>
      <c r="C86" s="18">
        <v>610</v>
      </c>
      <c r="D86" s="4" t="s">
        <v>618</v>
      </c>
      <c r="E86" s="4" t="s">
        <v>618</v>
      </c>
    </row>
    <row r="87" spans="1:5" x14ac:dyDescent="0.2">
      <c r="A87" s="18" t="s">
        <v>630</v>
      </c>
      <c r="B87" s="21">
        <v>2335.5205000000001</v>
      </c>
      <c r="C87" s="18">
        <v>772</v>
      </c>
      <c r="D87" s="4" t="s">
        <v>618</v>
      </c>
      <c r="E87" s="4" t="s">
        <v>618</v>
      </c>
    </row>
    <row r="88" spans="1:5" x14ac:dyDescent="0.2">
      <c r="A88" s="18" t="s">
        <v>631</v>
      </c>
      <c r="B88" s="21">
        <v>2420.6806000000001</v>
      </c>
      <c r="C88" s="18">
        <v>824</v>
      </c>
      <c r="D88" s="4" t="s">
        <v>618</v>
      </c>
      <c r="E88" s="4" t="s">
        <v>618</v>
      </c>
    </row>
    <row r="89" spans="1:5" x14ac:dyDescent="0.2">
      <c r="A89" s="18" t="s">
        <v>632</v>
      </c>
      <c r="B89" s="21">
        <v>2612.62</v>
      </c>
      <c r="C89" s="18">
        <v>996</v>
      </c>
      <c r="D89" s="4" t="s">
        <v>618</v>
      </c>
      <c r="E89" s="4" t="s">
        <v>618</v>
      </c>
    </row>
    <row r="90" spans="1:5" x14ac:dyDescent="0.2">
      <c r="A90" s="18" t="s">
        <v>633</v>
      </c>
      <c r="B90" s="21">
        <v>3259.6741999999999</v>
      </c>
      <c r="C90" s="18">
        <v>1300</v>
      </c>
      <c r="D90" s="4" t="s">
        <v>618</v>
      </c>
      <c r="E90" s="4" t="s">
        <v>618</v>
      </c>
    </row>
    <row r="91" spans="1:5" x14ac:dyDescent="0.2">
      <c r="A91" s="18" t="s">
        <v>634</v>
      </c>
      <c r="B91" s="21">
        <v>3132.0994000000001</v>
      </c>
      <c r="C91" s="18">
        <v>1340</v>
      </c>
      <c r="D91" s="4" t="s">
        <v>618</v>
      </c>
      <c r="E91" s="4" t="s">
        <v>618</v>
      </c>
    </row>
    <row r="92" spans="1:5" x14ac:dyDescent="0.2">
      <c r="A92" s="18" t="s">
        <v>635</v>
      </c>
      <c r="B92" s="21">
        <v>2868.4454000000001</v>
      </c>
      <c r="C92" s="18">
        <v>1370</v>
      </c>
      <c r="D92" s="4" t="s">
        <v>618</v>
      </c>
      <c r="E92" s="4" t="s">
        <v>618</v>
      </c>
    </row>
    <row r="93" spans="1:5" x14ac:dyDescent="0.2">
      <c r="A93" s="18" t="s">
        <v>636</v>
      </c>
      <c r="B93" s="21">
        <v>3217.5336000000002</v>
      </c>
      <c r="C93" s="18">
        <v>1652</v>
      </c>
      <c r="D93" s="4" t="s">
        <v>618</v>
      </c>
      <c r="E93" s="4" t="s">
        <v>618</v>
      </c>
    </row>
    <row r="94" spans="1:5" x14ac:dyDescent="0.2">
      <c r="A94" s="18" t="s">
        <v>637</v>
      </c>
      <c r="B94" s="21">
        <v>3142.1903000000002</v>
      </c>
      <c r="C94" s="18">
        <v>2520</v>
      </c>
      <c r="D94" s="4" t="s">
        <v>618</v>
      </c>
      <c r="E94" s="4" t="s">
        <v>618</v>
      </c>
    </row>
    <row r="95" spans="1:5" x14ac:dyDescent="0.2">
      <c r="A95" s="18" t="s">
        <v>638</v>
      </c>
      <c r="B95" s="21">
        <v>3541.9337999999998</v>
      </c>
      <c r="C95" s="18">
        <v>2735</v>
      </c>
      <c r="D95" s="4" t="s">
        <v>618</v>
      </c>
      <c r="E95" s="4" t="s">
        <v>618</v>
      </c>
    </row>
    <row r="96" spans="1:5" x14ac:dyDescent="0.2">
      <c r="A96" s="18" t="s">
        <v>639</v>
      </c>
      <c r="B96" s="21">
        <v>6233.8760000000002</v>
      </c>
      <c r="C96" s="18">
        <v>3554</v>
      </c>
      <c r="D96" s="4" t="s">
        <v>618</v>
      </c>
      <c r="E96" s="4" t="s">
        <v>618</v>
      </c>
    </row>
    <row r="97" spans="1:5" x14ac:dyDescent="0.2">
      <c r="A97" s="18" t="s">
        <v>640</v>
      </c>
      <c r="B97" s="21">
        <v>4807.7070000000003</v>
      </c>
      <c r="C97" s="18">
        <v>4143</v>
      </c>
      <c r="D97" s="4" t="s">
        <v>618</v>
      </c>
      <c r="E97" s="4" t="s">
        <v>618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817DB-9B2D-B748-8037-912FEF2E92CD}">
  <dimension ref="A1:I39"/>
  <sheetViews>
    <sheetView topLeftCell="A2" workbookViewId="0">
      <selection activeCell="C20" sqref="C20"/>
    </sheetView>
  </sheetViews>
  <sheetFormatPr baseColWidth="10" defaultRowHeight="16" x14ac:dyDescent="0.2"/>
  <cols>
    <col min="1" max="2" width="10.83203125" style="10"/>
    <col min="3" max="3" width="21.1640625" style="10" customWidth="1"/>
    <col min="4" max="9" width="10.83203125" style="10"/>
  </cols>
  <sheetData>
    <row r="1" spans="1:9" x14ac:dyDescent="0.2">
      <c r="A1" s="29" t="s">
        <v>144</v>
      </c>
      <c r="B1" s="29" t="s">
        <v>145</v>
      </c>
      <c r="C1" s="29" t="s">
        <v>146</v>
      </c>
      <c r="D1" s="29" t="s">
        <v>147</v>
      </c>
      <c r="E1" s="29" t="s">
        <v>148</v>
      </c>
      <c r="F1" s="29" t="s">
        <v>61</v>
      </c>
      <c r="G1" s="29" t="s">
        <v>149</v>
      </c>
      <c r="H1" s="29" t="s">
        <v>672</v>
      </c>
      <c r="I1" s="29" t="s">
        <v>673</v>
      </c>
    </row>
    <row r="2" spans="1:9" x14ac:dyDescent="0.2">
      <c r="A2" s="11" t="s">
        <v>150</v>
      </c>
      <c r="B2" s="11" t="s">
        <v>35</v>
      </c>
      <c r="C2" s="11">
        <v>0.17970650899999999</v>
      </c>
      <c r="D2" s="11" t="s">
        <v>111</v>
      </c>
      <c r="E2" s="11" t="s">
        <v>151</v>
      </c>
      <c r="F2" s="11" t="s">
        <v>152</v>
      </c>
      <c r="G2" s="11" t="s">
        <v>85</v>
      </c>
      <c r="H2" s="11" t="s">
        <v>705</v>
      </c>
      <c r="I2" s="33" t="s">
        <v>680</v>
      </c>
    </row>
    <row r="3" spans="1:9" x14ac:dyDescent="0.2">
      <c r="A3" s="11" t="s">
        <v>150</v>
      </c>
      <c r="B3" s="11" t="s">
        <v>35</v>
      </c>
      <c r="C3" s="11">
        <v>0.33640878699999999</v>
      </c>
      <c r="D3" s="11" t="s">
        <v>111</v>
      </c>
      <c r="E3" s="11" t="s">
        <v>153</v>
      </c>
      <c r="F3" s="11" t="s">
        <v>154</v>
      </c>
      <c r="G3" s="11" t="s">
        <v>85</v>
      </c>
      <c r="H3" s="11" t="s">
        <v>705</v>
      </c>
      <c r="I3" s="33" t="s">
        <v>681</v>
      </c>
    </row>
    <row r="4" spans="1:9" x14ac:dyDescent="0.2">
      <c r="A4" s="11" t="s">
        <v>150</v>
      </c>
      <c r="B4" s="11" t="s">
        <v>15</v>
      </c>
      <c r="C4" s="30">
        <v>0.283802149</v>
      </c>
      <c r="D4" s="11" t="s">
        <v>155</v>
      </c>
      <c r="E4" s="30">
        <v>710872</v>
      </c>
      <c r="F4" s="11" t="s">
        <v>156</v>
      </c>
      <c r="G4" s="11" t="s">
        <v>85</v>
      </c>
      <c r="H4" s="11" t="s">
        <v>707</v>
      </c>
      <c r="I4" s="33" t="s">
        <v>682</v>
      </c>
    </row>
    <row r="5" spans="1:9" x14ac:dyDescent="0.2">
      <c r="A5" s="11" t="s">
        <v>150</v>
      </c>
      <c r="B5" s="11" t="s">
        <v>15</v>
      </c>
      <c r="C5" s="30">
        <v>0.79269619400000002</v>
      </c>
      <c r="D5" s="11" t="s">
        <v>155</v>
      </c>
      <c r="E5" s="11">
        <v>711086</v>
      </c>
      <c r="F5" s="11" t="s">
        <v>156</v>
      </c>
      <c r="G5" s="11" t="s">
        <v>85</v>
      </c>
      <c r="H5" s="11" t="s">
        <v>707</v>
      </c>
      <c r="I5" s="33" t="s">
        <v>683</v>
      </c>
    </row>
    <row r="6" spans="1:9" x14ac:dyDescent="0.2">
      <c r="A6" s="11" t="s">
        <v>150</v>
      </c>
      <c r="B6" s="11" t="s">
        <v>15</v>
      </c>
      <c r="C6" s="30">
        <v>0.78385656800000003</v>
      </c>
      <c r="D6" s="11" t="s">
        <v>155</v>
      </c>
      <c r="E6" s="11">
        <v>713831</v>
      </c>
      <c r="F6" s="11" t="s">
        <v>156</v>
      </c>
      <c r="G6" s="11" t="s">
        <v>85</v>
      </c>
      <c r="H6" s="11" t="s">
        <v>707</v>
      </c>
      <c r="I6" s="33" t="s">
        <v>684</v>
      </c>
    </row>
    <row r="7" spans="1:9" x14ac:dyDescent="0.2">
      <c r="A7" s="11" t="s">
        <v>150</v>
      </c>
      <c r="B7" s="30" t="s">
        <v>15</v>
      </c>
      <c r="C7" s="30">
        <v>0.96990790599999999</v>
      </c>
      <c r="D7" s="11" t="s">
        <v>155</v>
      </c>
      <c r="E7" s="30">
        <v>701649</v>
      </c>
      <c r="F7" s="30" t="s">
        <v>156</v>
      </c>
      <c r="G7" s="11" t="s">
        <v>85</v>
      </c>
      <c r="H7" s="11" t="s">
        <v>707</v>
      </c>
      <c r="I7" s="33" t="s">
        <v>685</v>
      </c>
    </row>
    <row r="8" spans="1:9" x14ac:dyDescent="0.2">
      <c r="A8" s="11" t="s">
        <v>150</v>
      </c>
      <c r="B8" s="30" t="s">
        <v>15</v>
      </c>
      <c r="C8" s="30">
        <v>0.65102489799999996</v>
      </c>
      <c r="D8" s="11" t="s">
        <v>155</v>
      </c>
      <c r="E8" s="30">
        <v>704078</v>
      </c>
      <c r="F8" s="30" t="s">
        <v>156</v>
      </c>
      <c r="G8" s="11" t="s">
        <v>85</v>
      </c>
      <c r="H8" s="11" t="s">
        <v>707</v>
      </c>
      <c r="I8" s="33" t="s">
        <v>686</v>
      </c>
    </row>
    <row r="9" spans="1:9" x14ac:dyDescent="0.2">
      <c r="A9" s="11" t="s">
        <v>150</v>
      </c>
      <c r="B9" s="30" t="s">
        <v>15</v>
      </c>
      <c r="C9" s="30">
        <v>0.53749832399999997</v>
      </c>
      <c r="D9" s="30" t="s">
        <v>157</v>
      </c>
      <c r="E9" s="30">
        <v>710872</v>
      </c>
      <c r="F9" s="30" t="s">
        <v>156</v>
      </c>
      <c r="G9" s="11" t="s">
        <v>85</v>
      </c>
      <c r="H9" s="11" t="s">
        <v>707</v>
      </c>
      <c r="I9" s="33" t="s">
        <v>682</v>
      </c>
    </row>
    <row r="10" spans="1:9" x14ac:dyDescent="0.2">
      <c r="A10" s="11" t="s">
        <v>150</v>
      </c>
      <c r="B10" s="30" t="s">
        <v>15</v>
      </c>
      <c r="C10" s="30">
        <v>0.92272367399999999</v>
      </c>
      <c r="D10" s="30" t="s">
        <v>157</v>
      </c>
      <c r="E10" s="30">
        <v>711086</v>
      </c>
      <c r="F10" s="30" t="s">
        <v>156</v>
      </c>
      <c r="G10" s="11" t="s">
        <v>85</v>
      </c>
      <c r="H10" s="11" t="s">
        <v>707</v>
      </c>
      <c r="I10" s="33" t="s">
        <v>683</v>
      </c>
    </row>
    <row r="11" spans="1:9" x14ac:dyDescent="0.2">
      <c r="A11" s="11" t="s">
        <v>150</v>
      </c>
      <c r="B11" s="30" t="s">
        <v>15</v>
      </c>
      <c r="C11" s="30">
        <v>0.71819427000000002</v>
      </c>
      <c r="D11" s="30" t="s">
        <v>157</v>
      </c>
      <c r="E11" s="30">
        <v>713831</v>
      </c>
      <c r="F11" s="30" t="s">
        <v>156</v>
      </c>
      <c r="G11" s="11" t="s">
        <v>85</v>
      </c>
      <c r="H11" s="11" t="s">
        <v>707</v>
      </c>
      <c r="I11" s="33" t="s">
        <v>684</v>
      </c>
    </row>
    <row r="12" spans="1:9" x14ac:dyDescent="0.2">
      <c r="A12" s="11" t="s">
        <v>150</v>
      </c>
      <c r="B12" s="11" t="s">
        <v>15</v>
      </c>
      <c r="C12" s="30">
        <v>0.71894819099999996</v>
      </c>
      <c r="D12" s="30" t="s">
        <v>157</v>
      </c>
      <c r="E12" s="30">
        <v>701649</v>
      </c>
      <c r="F12" s="11" t="s">
        <v>156</v>
      </c>
      <c r="G12" s="11" t="s">
        <v>85</v>
      </c>
      <c r="H12" s="11" t="s">
        <v>707</v>
      </c>
      <c r="I12" s="33" t="s">
        <v>685</v>
      </c>
    </row>
    <row r="13" spans="1:9" x14ac:dyDescent="0.2">
      <c r="A13" s="11" t="s">
        <v>150</v>
      </c>
      <c r="B13" s="11" t="s">
        <v>15</v>
      </c>
      <c r="C13" s="30">
        <v>0.79563788000000002</v>
      </c>
      <c r="D13" s="30" t="s">
        <v>157</v>
      </c>
      <c r="E13" s="30">
        <v>704078</v>
      </c>
      <c r="F13" s="11" t="s">
        <v>156</v>
      </c>
      <c r="G13" s="11" t="s">
        <v>85</v>
      </c>
      <c r="H13" s="11" t="s">
        <v>707</v>
      </c>
      <c r="I13" s="33" t="s">
        <v>686</v>
      </c>
    </row>
    <row r="14" spans="1:9" x14ac:dyDescent="0.2">
      <c r="A14" s="11" t="s">
        <v>150</v>
      </c>
      <c r="B14" s="30" t="s">
        <v>15</v>
      </c>
      <c r="C14" s="30">
        <v>0.56000161500000001</v>
      </c>
      <c r="D14" s="30" t="s">
        <v>158</v>
      </c>
      <c r="E14" s="30">
        <v>710872</v>
      </c>
      <c r="F14" s="30" t="s">
        <v>156</v>
      </c>
      <c r="G14" s="11" t="s">
        <v>85</v>
      </c>
      <c r="H14" s="11" t="s">
        <v>707</v>
      </c>
      <c r="I14" s="33" t="s">
        <v>682</v>
      </c>
    </row>
    <row r="15" spans="1:9" x14ac:dyDescent="0.2">
      <c r="A15" s="11" t="s">
        <v>150</v>
      </c>
      <c r="B15" s="30" t="s">
        <v>15</v>
      </c>
      <c r="C15" s="30">
        <v>0.76787269599999997</v>
      </c>
      <c r="D15" s="30" t="s">
        <v>158</v>
      </c>
      <c r="E15" s="30">
        <v>711086</v>
      </c>
      <c r="F15" s="30" t="s">
        <v>156</v>
      </c>
      <c r="G15" s="11" t="s">
        <v>85</v>
      </c>
      <c r="H15" s="11" t="s">
        <v>707</v>
      </c>
      <c r="I15" s="33" t="s">
        <v>683</v>
      </c>
    </row>
    <row r="16" spans="1:9" x14ac:dyDescent="0.2">
      <c r="A16" s="11" t="s">
        <v>150</v>
      </c>
      <c r="B16" s="30" t="s">
        <v>15</v>
      </c>
      <c r="C16" s="30">
        <v>0.83308303800000005</v>
      </c>
      <c r="D16" s="30" t="s">
        <v>158</v>
      </c>
      <c r="E16" s="30">
        <v>713831</v>
      </c>
      <c r="F16" s="30" t="s">
        <v>156</v>
      </c>
      <c r="G16" s="11" t="s">
        <v>85</v>
      </c>
      <c r="H16" s="11" t="s">
        <v>707</v>
      </c>
      <c r="I16" s="33" t="s">
        <v>684</v>
      </c>
    </row>
    <row r="17" spans="1:9" x14ac:dyDescent="0.2">
      <c r="A17" s="11" t="s">
        <v>150</v>
      </c>
      <c r="B17" s="11" t="s">
        <v>9</v>
      </c>
      <c r="C17" s="11">
        <v>0.96217559900000005</v>
      </c>
      <c r="D17" s="11" t="s">
        <v>155</v>
      </c>
      <c r="E17" s="11">
        <v>112786066</v>
      </c>
      <c r="F17" s="11" t="s">
        <v>159</v>
      </c>
      <c r="G17" s="11" t="s">
        <v>85</v>
      </c>
      <c r="H17" s="11" t="s">
        <v>706</v>
      </c>
      <c r="I17" s="33" t="s">
        <v>687</v>
      </c>
    </row>
    <row r="18" spans="1:9" x14ac:dyDescent="0.2">
      <c r="A18" s="11" t="s">
        <v>150</v>
      </c>
      <c r="B18" s="11" t="s">
        <v>9</v>
      </c>
      <c r="C18" s="11">
        <v>1.031834371</v>
      </c>
      <c r="D18" s="11" t="s">
        <v>155</v>
      </c>
      <c r="E18" s="11">
        <v>112913273</v>
      </c>
      <c r="F18" s="11" t="s">
        <v>160</v>
      </c>
      <c r="G18" s="11" t="s">
        <v>85</v>
      </c>
      <c r="H18" s="11" t="s">
        <v>706</v>
      </c>
      <c r="I18" s="33" t="s">
        <v>688</v>
      </c>
    </row>
    <row r="19" spans="1:9" x14ac:dyDescent="0.2">
      <c r="A19" s="11" t="s">
        <v>150</v>
      </c>
      <c r="B19" s="11" t="s">
        <v>9</v>
      </c>
      <c r="C19" s="11">
        <v>0.86685536699999999</v>
      </c>
      <c r="D19" s="11" t="s">
        <v>155</v>
      </c>
      <c r="E19" s="11">
        <v>113817788</v>
      </c>
      <c r="F19" s="11" t="s">
        <v>161</v>
      </c>
      <c r="G19" s="11" t="s">
        <v>85</v>
      </c>
      <c r="H19" s="11" t="s">
        <v>706</v>
      </c>
      <c r="I19" s="33" t="s">
        <v>689</v>
      </c>
    </row>
    <row r="20" spans="1:9" x14ac:dyDescent="0.2">
      <c r="A20" s="11" t="s">
        <v>150</v>
      </c>
      <c r="B20" s="11" t="s">
        <v>9</v>
      </c>
      <c r="C20" s="11">
        <v>0.95630714100000003</v>
      </c>
      <c r="D20" s="11" t="s">
        <v>155</v>
      </c>
      <c r="E20" s="11">
        <v>121133933</v>
      </c>
      <c r="F20" s="11" t="s">
        <v>162</v>
      </c>
      <c r="G20" s="11" t="s">
        <v>85</v>
      </c>
      <c r="H20" s="11" t="s">
        <v>706</v>
      </c>
      <c r="I20" s="33" t="s">
        <v>690</v>
      </c>
    </row>
    <row r="21" spans="1:9" x14ac:dyDescent="0.2">
      <c r="A21" s="11" t="s">
        <v>150</v>
      </c>
      <c r="B21" s="11" t="s">
        <v>9</v>
      </c>
      <c r="C21" s="30">
        <v>1.8085683589999999</v>
      </c>
      <c r="D21" s="11" t="s">
        <v>157</v>
      </c>
      <c r="E21" s="11">
        <v>112786066</v>
      </c>
      <c r="F21" s="11" t="s">
        <v>159</v>
      </c>
      <c r="G21" s="11" t="s">
        <v>85</v>
      </c>
      <c r="H21" s="11" t="s">
        <v>706</v>
      </c>
      <c r="I21" s="33" t="s">
        <v>687</v>
      </c>
    </row>
    <row r="22" spans="1:9" x14ac:dyDescent="0.2">
      <c r="A22" s="11" t="s">
        <v>150</v>
      </c>
      <c r="B22" s="11" t="s">
        <v>9</v>
      </c>
      <c r="C22" s="11">
        <v>1.003428666</v>
      </c>
      <c r="D22" s="11" t="s">
        <v>157</v>
      </c>
      <c r="E22" s="11">
        <v>112797408</v>
      </c>
      <c r="F22" s="11" t="s">
        <v>160</v>
      </c>
      <c r="G22" s="11" t="s">
        <v>85</v>
      </c>
      <c r="H22" s="11" t="s">
        <v>706</v>
      </c>
      <c r="I22" s="33" t="s">
        <v>691</v>
      </c>
    </row>
    <row r="23" spans="1:9" x14ac:dyDescent="0.2">
      <c r="A23" s="11" t="s">
        <v>150</v>
      </c>
      <c r="B23" s="11" t="s">
        <v>9</v>
      </c>
      <c r="C23" s="11">
        <v>0.84863734899999999</v>
      </c>
      <c r="D23" s="11" t="s">
        <v>157</v>
      </c>
      <c r="E23" s="11">
        <v>113817886</v>
      </c>
      <c r="F23" s="11" t="s">
        <v>161</v>
      </c>
      <c r="G23" s="11" t="s">
        <v>85</v>
      </c>
      <c r="H23" s="11" t="s">
        <v>706</v>
      </c>
      <c r="I23" s="33" t="s">
        <v>692</v>
      </c>
    </row>
    <row r="24" spans="1:9" x14ac:dyDescent="0.2">
      <c r="A24" s="11" t="s">
        <v>150</v>
      </c>
      <c r="B24" s="11" t="s">
        <v>9</v>
      </c>
      <c r="C24" s="11">
        <v>0.74111495500000002</v>
      </c>
      <c r="D24" s="11" t="s">
        <v>157</v>
      </c>
      <c r="E24" s="11">
        <v>121133933</v>
      </c>
      <c r="F24" s="11" t="s">
        <v>162</v>
      </c>
      <c r="G24" s="11" t="s">
        <v>85</v>
      </c>
      <c r="H24" s="11" t="s">
        <v>706</v>
      </c>
      <c r="I24" s="33" t="s">
        <v>690</v>
      </c>
    </row>
    <row r="25" spans="1:9" x14ac:dyDescent="0.2">
      <c r="A25" s="11" t="s">
        <v>150</v>
      </c>
      <c r="B25" s="11" t="s">
        <v>9</v>
      </c>
      <c r="C25" s="30">
        <v>0.988847802</v>
      </c>
      <c r="D25" s="11" t="s">
        <v>158</v>
      </c>
      <c r="E25" s="11">
        <v>125512939</v>
      </c>
      <c r="F25" s="11" t="s">
        <v>159</v>
      </c>
      <c r="G25" s="11" t="s">
        <v>85</v>
      </c>
      <c r="H25" s="11" t="s">
        <v>706</v>
      </c>
      <c r="I25" s="33" t="s">
        <v>693</v>
      </c>
    </row>
    <row r="26" spans="1:9" x14ac:dyDescent="0.2">
      <c r="A26" s="11" t="s">
        <v>150</v>
      </c>
      <c r="B26" s="11" t="s">
        <v>9</v>
      </c>
      <c r="C26" s="11">
        <v>0.855679988</v>
      </c>
      <c r="D26" s="11" t="s">
        <v>158</v>
      </c>
      <c r="E26" s="11">
        <v>113818854</v>
      </c>
      <c r="F26" s="11" t="s">
        <v>160</v>
      </c>
      <c r="G26" s="11" t="s">
        <v>85</v>
      </c>
      <c r="H26" s="11" t="s">
        <v>706</v>
      </c>
      <c r="I26" s="33" t="s">
        <v>694</v>
      </c>
    </row>
    <row r="27" spans="1:9" x14ac:dyDescent="0.2">
      <c r="A27" s="11" t="s">
        <v>150</v>
      </c>
      <c r="B27" s="11" t="s">
        <v>9</v>
      </c>
      <c r="C27" s="11">
        <v>0.98501776900000004</v>
      </c>
      <c r="D27" s="11" t="s">
        <v>158</v>
      </c>
      <c r="E27" s="11">
        <v>113817898</v>
      </c>
      <c r="F27" s="11" t="s">
        <v>161</v>
      </c>
      <c r="G27" s="11" t="s">
        <v>85</v>
      </c>
      <c r="H27" s="11" t="s">
        <v>706</v>
      </c>
      <c r="I27" s="33" t="s">
        <v>695</v>
      </c>
    </row>
    <row r="28" spans="1:9" x14ac:dyDescent="0.2">
      <c r="A28" s="11" t="s">
        <v>668</v>
      </c>
      <c r="B28" s="11" t="s">
        <v>9</v>
      </c>
      <c r="C28" s="11">
        <v>39</v>
      </c>
      <c r="D28" s="11" t="s">
        <v>155</v>
      </c>
      <c r="E28" s="11">
        <v>125507111</v>
      </c>
      <c r="F28" s="11" t="s">
        <v>159</v>
      </c>
      <c r="G28" s="11" t="s">
        <v>85</v>
      </c>
      <c r="H28" s="11" t="s">
        <v>706</v>
      </c>
      <c r="I28" s="33" t="s">
        <v>696</v>
      </c>
    </row>
    <row r="29" spans="1:9" x14ac:dyDescent="0.2">
      <c r="A29" s="11" t="s">
        <v>668</v>
      </c>
      <c r="B29" s="11" t="s">
        <v>9</v>
      </c>
      <c r="C29" s="11">
        <v>32</v>
      </c>
      <c r="D29" s="11" t="s">
        <v>155</v>
      </c>
      <c r="E29" s="11">
        <v>113818850</v>
      </c>
      <c r="F29" s="11" t="s">
        <v>163</v>
      </c>
      <c r="G29" s="11" t="s">
        <v>85</v>
      </c>
      <c r="H29" s="11" t="s">
        <v>706</v>
      </c>
      <c r="I29" s="33" t="s">
        <v>697</v>
      </c>
    </row>
    <row r="30" spans="1:9" x14ac:dyDescent="0.2">
      <c r="A30" s="11" t="s">
        <v>668</v>
      </c>
      <c r="B30" s="11" t="s">
        <v>15</v>
      </c>
      <c r="C30" s="11">
        <v>29</v>
      </c>
      <c r="D30" s="11" t="s">
        <v>155</v>
      </c>
      <c r="E30" s="11">
        <v>701649</v>
      </c>
      <c r="F30" s="11" t="s">
        <v>164</v>
      </c>
      <c r="G30" s="11" t="s">
        <v>85</v>
      </c>
      <c r="H30" s="11" t="s">
        <v>707</v>
      </c>
      <c r="I30" s="33" t="s">
        <v>685</v>
      </c>
    </row>
    <row r="31" spans="1:9" x14ac:dyDescent="0.2">
      <c r="A31" s="11" t="s">
        <v>668</v>
      </c>
      <c r="B31" s="11" t="s">
        <v>15</v>
      </c>
      <c r="C31" s="11">
        <v>35</v>
      </c>
      <c r="D31" s="11" t="s">
        <v>155</v>
      </c>
      <c r="E31" s="11">
        <v>704078</v>
      </c>
      <c r="F31" s="11" t="s">
        <v>164</v>
      </c>
      <c r="G31" s="11" t="s">
        <v>85</v>
      </c>
      <c r="H31" s="11" t="s">
        <v>707</v>
      </c>
      <c r="I31" s="33" t="s">
        <v>686</v>
      </c>
    </row>
    <row r="32" spans="1:9" x14ac:dyDescent="0.2">
      <c r="A32" s="11" t="s">
        <v>668</v>
      </c>
      <c r="B32" s="11" t="s">
        <v>9</v>
      </c>
      <c r="C32" s="11">
        <v>30</v>
      </c>
      <c r="D32" s="30" t="s">
        <v>157</v>
      </c>
      <c r="E32" s="11">
        <v>125507111</v>
      </c>
      <c r="F32" s="11" t="s">
        <v>159</v>
      </c>
      <c r="G32" s="11" t="s">
        <v>85</v>
      </c>
      <c r="H32" s="11" t="s">
        <v>706</v>
      </c>
      <c r="I32" s="33" t="s">
        <v>696</v>
      </c>
    </row>
    <row r="33" spans="1:9" x14ac:dyDescent="0.2">
      <c r="A33" s="11" t="s">
        <v>668</v>
      </c>
      <c r="B33" s="11" t="s">
        <v>9</v>
      </c>
      <c r="C33" s="11">
        <v>37</v>
      </c>
      <c r="D33" s="30" t="s">
        <v>157</v>
      </c>
      <c r="E33" s="11">
        <v>113818850</v>
      </c>
      <c r="F33" s="11" t="s">
        <v>163</v>
      </c>
      <c r="G33" s="11" t="s">
        <v>85</v>
      </c>
      <c r="H33" s="11" t="s">
        <v>706</v>
      </c>
      <c r="I33" s="33" t="s">
        <v>698</v>
      </c>
    </row>
    <row r="34" spans="1:9" x14ac:dyDescent="0.2">
      <c r="A34" s="11" t="s">
        <v>668</v>
      </c>
      <c r="B34" s="11" t="s">
        <v>15</v>
      </c>
      <c r="C34" s="11">
        <v>37</v>
      </c>
      <c r="D34" s="30" t="s">
        <v>157</v>
      </c>
      <c r="E34" s="11">
        <v>704189</v>
      </c>
      <c r="F34" s="11" t="s">
        <v>164</v>
      </c>
      <c r="G34" s="11" t="s">
        <v>85</v>
      </c>
      <c r="H34" s="11" t="s">
        <v>707</v>
      </c>
      <c r="I34" s="33" t="s">
        <v>699</v>
      </c>
    </row>
    <row r="35" spans="1:9" x14ac:dyDescent="0.2">
      <c r="A35" s="11" t="s">
        <v>668</v>
      </c>
      <c r="B35" s="11" t="s">
        <v>15</v>
      </c>
      <c r="C35" s="11">
        <v>44</v>
      </c>
      <c r="D35" s="30" t="s">
        <v>157</v>
      </c>
      <c r="E35" s="11">
        <v>701649</v>
      </c>
      <c r="F35" s="11" t="s">
        <v>164</v>
      </c>
      <c r="G35" s="11" t="s">
        <v>85</v>
      </c>
      <c r="H35" s="11" t="s">
        <v>707</v>
      </c>
      <c r="I35" s="33" t="s">
        <v>700</v>
      </c>
    </row>
    <row r="36" spans="1:9" x14ac:dyDescent="0.2">
      <c r="A36" s="11" t="s">
        <v>668</v>
      </c>
      <c r="B36" s="11" t="s">
        <v>35</v>
      </c>
      <c r="C36" s="11">
        <v>19</v>
      </c>
      <c r="D36" s="11" t="s">
        <v>165</v>
      </c>
      <c r="E36" s="11" t="s">
        <v>166</v>
      </c>
      <c r="F36" s="11" t="s">
        <v>36</v>
      </c>
      <c r="G36" s="11" t="s">
        <v>85</v>
      </c>
      <c r="H36" s="11" t="s">
        <v>705</v>
      </c>
      <c r="I36" s="33" t="s">
        <v>701</v>
      </c>
    </row>
    <row r="37" spans="1:9" x14ac:dyDescent="0.2">
      <c r="A37" s="11" t="s">
        <v>668</v>
      </c>
      <c r="B37" s="11" t="s">
        <v>35</v>
      </c>
      <c r="C37" s="11">
        <v>17</v>
      </c>
      <c r="D37" s="11" t="s">
        <v>165</v>
      </c>
      <c r="E37" s="11" t="s">
        <v>167</v>
      </c>
      <c r="F37" s="11" t="s">
        <v>36</v>
      </c>
      <c r="G37" s="11" t="s">
        <v>85</v>
      </c>
      <c r="H37" s="11" t="s">
        <v>705</v>
      </c>
      <c r="I37" s="33" t="s">
        <v>702</v>
      </c>
    </row>
    <row r="38" spans="1:9" x14ac:dyDescent="0.2">
      <c r="A38" s="11" t="s">
        <v>668</v>
      </c>
      <c r="B38" s="11" t="s">
        <v>35</v>
      </c>
      <c r="C38" s="11">
        <v>23</v>
      </c>
      <c r="D38" s="11" t="s">
        <v>165</v>
      </c>
      <c r="E38" s="11" t="s">
        <v>168</v>
      </c>
      <c r="F38" s="11" t="s">
        <v>36</v>
      </c>
      <c r="G38" s="11" t="s">
        <v>85</v>
      </c>
      <c r="H38" s="11" t="s">
        <v>705</v>
      </c>
      <c r="I38" s="33" t="s">
        <v>703</v>
      </c>
    </row>
    <row r="39" spans="1:9" x14ac:dyDescent="0.2">
      <c r="A39" s="11" t="s">
        <v>668</v>
      </c>
      <c r="B39" s="11" t="s">
        <v>35</v>
      </c>
      <c r="C39" s="11">
        <v>21</v>
      </c>
      <c r="D39" s="11" t="s">
        <v>165</v>
      </c>
      <c r="E39" s="11" t="s">
        <v>169</v>
      </c>
      <c r="F39" s="11" t="s">
        <v>36</v>
      </c>
      <c r="G39" s="11" t="s">
        <v>85</v>
      </c>
      <c r="H39" s="11" t="s">
        <v>705</v>
      </c>
      <c r="I39" s="33" t="s">
        <v>704</v>
      </c>
    </row>
  </sheetData>
  <hyperlinks>
    <hyperlink ref="I34" r:id="rId1" xr:uid="{491FD691-9FAC-7046-9DE9-26FE534C49D6}"/>
    <hyperlink ref="I2" r:id="rId2" xr:uid="{D9CF9CA5-82F9-8844-9E7F-5D0322B59CDE}"/>
    <hyperlink ref="I3" r:id="rId3" xr:uid="{DEF26C29-2B27-174A-85FA-428D69B2D5A1}"/>
    <hyperlink ref="I4" r:id="rId4" xr:uid="{738A564B-33B5-F647-9A67-F6D14EA91595}"/>
    <hyperlink ref="I5" r:id="rId5" xr:uid="{FA68B7EB-6909-BB4B-B6DE-7DC9895ECB53}"/>
    <hyperlink ref="I6" r:id="rId6" xr:uid="{9EE36691-44C6-4547-82E2-3D23D0A88CE2}"/>
    <hyperlink ref="I7" r:id="rId7" xr:uid="{4474F329-01B2-B143-A006-01904BEE9D54}"/>
    <hyperlink ref="I8" r:id="rId8" xr:uid="{CFD508FE-A3FE-FD4E-BFB8-9134C6DA33FA}"/>
    <hyperlink ref="I9" r:id="rId9" xr:uid="{7AB98AA7-6DA4-DC42-800F-F75381BDB41C}"/>
    <hyperlink ref="I10" r:id="rId10" xr:uid="{7447E9DB-E44D-394A-B858-550297A6BFC7}"/>
    <hyperlink ref="I11" r:id="rId11" xr:uid="{5FB85715-7343-5546-AD26-047FD5BDBD00}"/>
    <hyperlink ref="I12" r:id="rId12" xr:uid="{FCF3A6C0-572E-BE47-9D95-CE64973C9359}"/>
    <hyperlink ref="I13" r:id="rId13" xr:uid="{8D8169C9-ABC1-5147-9BF9-83282C9D7C13}"/>
    <hyperlink ref="I14" r:id="rId14" xr:uid="{342BAFEA-A3DB-394B-A6DE-93B0BD7084A2}"/>
    <hyperlink ref="I15" r:id="rId15" xr:uid="{F907F4D4-2958-1A48-88E8-E20EFB6C6CA1}"/>
    <hyperlink ref="I16" r:id="rId16" xr:uid="{DD14ECF0-FAFD-6244-B830-1BB72CD50430}"/>
    <hyperlink ref="I17" r:id="rId17" xr:uid="{2BB006AD-70A7-7B4D-BE21-3908504E25E6}"/>
    <hyperlink ref="I18" r:id="rId18" xr:uid="{E0183906-D0C6-3A41-9974-8FFDD22F4CAD}"/>
    <hyperlink ref="I19" r:id="rId19" xr:uid="{1D1065D2-A466-C74F-BA04-636A020EA27D}"/>
    <hyperlink ref="I20" r:id="rId20" xr:uid="{7B402AC4-3024-D941-8173-ECD82F3355F0}"/>
    <hyperlink ref="I22" r:id="rId21" xr:uid="{F693F002-C513-6C4C-91FB-86CDD57F9C3C}"/>
    <hyperlink ref="I21" r:id="rId22" xr:uid="{02DE59B3-60F3-CC49-B868-C56E9EACD0E0}"/>
    <hyperlink ref="I23" r:id="rId23" xr:uid="{8074A59D-0527-2042-B1B3-40D7240DB49F}"/>
    <hyperlink ref="I24" r:id="rId24" xr:uid="{13C00F68-6DF1-9048-A089-27F5BF3288D6}"/>
    <hyperlink ref="I25" r:id="rId25" xr:uid="{9DC5AA4B-B6A4-1D42-A1D7-B16FFDB54C0A}"/>
    <hyperlink ref="I26" r:id="rId26" xr:uid="{C885256D-6B9A-E843-B0B3-402B2E4F729D}"/>
    <hyperlink ref="I27" r:id="rId27" xr:uid="{17ECDBB3-9C95-CF4A-BD13-188635CE1F6D}"/>
    <hyperlink ref="I28" r:id="rId28" xr:uid="{736061F0-E902-7A4B-9EF2-DA281D91F758}"/>
    <hyperlink ref="I29" r:id="rId29" xr:uid="{40EA7CBF-B94E-BB42-8AD0-6CE1BFB6F3B0}"/>
    <hyperlink ref="I30" r:id="rId30" xr:uid="{19DE4A59-04A4-8344-B750-5349C0A537B3}"/>
    <hyperlink ref="I31" r:id="rId31" xr:uid="{F53BD378-6144-C241-B59D-234153F87EE3}"/>
    <hyperlink ref="I32" r:id="rId32" xr:uid="{2F20E449-21DE-0E4C-9BE5-E410427CC202}"/>
    <hyperlink ref="I33" r:id="rId33" xr:uid="{82489A8F-04B4-4E49-8E6C-20BD218613A9}"/>
    <hyperlink ref="I35" r:id="rId34" xr:uid="{E69736BE-C146-FC48-A35D-826B1E4BF04F}"/>
    <hyperlink ref="I36" r:id="rId35" xr:uid="{6D09F4FC-4493-7E48-BD19-E889F965C5B2}"/>
    <hyperlink ref="I37" r:id="rId36" xr:uid="{C9483275-BE00-EF4E-BFE0-A1FD190D1E9D}"/>
    <hyperlink ref="I38" r:id="rId37" xr:uid="{7CAEB274-FF24-7C4E-9551-806DBB502EFC}"/>
    <hyperlink ref="I39" r:id="rId38" xr:uid="{927D0AC6-8B24-0245-901F-B3AF71BA45CA}"/>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C731C-2440-F84B-9E36-A806616730C4}">
  <dimension ref="A1:K23"/>
  <sheetViews>
    <sheetView workbookViewId="0">
      <selection activeCell="F18" sqref="F18"/>
    </sheetView>
  </sheetViews>
  <sheetFormatPr baseColWidth="10" defaultRowHeight="16" x14ac:dyDescent="0.2"/>
  <cols>
    <col min="3" max="3" width="15.33203125" customWidth="1"/>
    <col min="4" max="4" width="26.5" customWidth="1"/>
    <col min="5" max="5" width="17.5" style="28" customWidth="1"/>
    <col min="6" max="8" width="10.83203125" style="28"/>
    <col min="9" max="9" width="10.83203125" style="36"/>
  </cols>
  <sheetData>
    <row r="1" spans="1:11" x14ac:dyDescent="0.2">
      <c r="A1" s="1" t="s">
        <v>170</v>
      </c>
      <c r="B1" s="1" t="s">
        <v>171</v>
      </c>
      <c r="C1" s="1" t="s">
        <v>172</v>
      </c>
      <c r="D1" s="1" t="s">
        <v>173</v>
      </c>
      <c r="E1" s="27" t="s">
        <v>174</v>
      </c>
      <c r="F1" s="27" t="s">
        <v>175</v>
      </c>
      <c r="G1" s="27" t="s">
        <v>176</v>
      </c>
      <c r="H1" s="27" t="s">
        <v>177</v>
      </c>
      <c r="I1" s="35" t="s">
        <v>713</v>
      </c>
    </row>
    <row r="2" spans="1:11" x14ac:dyDescent="0.2">
      <c r="A2" t="s">
        <v>178</v>
      </c>
      <c r="B2" s="6" t="s">
        <v>179</v>
      </c>
      <c r="C2" t="s">
        <v>155</v>
      </c>
      <c r="D2" t="s">
        <v>180</v>
      </c>
      <c r="E2" s="28">
        <v>-3.5</v>
      </c>
      <c r="F2" s="28">
        <v>-15.00431</v>
      </c>
      <c r="G2" s="28">
        <v>8.0043140000000008</v>
      </c>
      <c r="H2" s="28">
        <v>0.6137764</v>
      </c>
      <c r="I2" s="36">
        <v>-0.35113050000000001</v>
      </c>
    </row>
    <row r="3" spans="1:11" x14ac:dyDescent="0.2">
      <c r="A3" t="s">
        <v>178</v>
      </c>
      <c r="B3" s="6" t="s">
        <v>179</v>
      </c>
      <c r="C3" t="s">
        <v>155</v>
      </c>
      <c r="D3" t="s">
        <v>181</v>
      </c>
      <c r="E3" s="28">
        <v>-15.5</v>
      </c>
      <c r="F3" s="28">
        <v>-25.46303</v>
      </c>
      <c r="G3" s="28">
        <v>-5.5369719999999996</v>
      </c>
      <c r="H3" s="28">
        <v>8.9630000000000005E-3</v>
      </c>
      <c r="I3" s="36">
        <v>-1.5525789999999999</v>
      </c>
    </row>
    <row r="4" spans="1:11" x14ac:dyDescent="0.2">
      <c r="A4" t="s">
        <v>178</v>
      </c>
      <c r="B4" s="6" t="s">
        <v>179</v>
      </c>
      <c r="C4" t="s">
        <v>155</v>
      </c>
      <c r="D4" t="s">
        <v>182</v>
      </c>
      <c r="E4" s="28">
        <v>-12</v>
      </c>
      <c r="F4" s="28">
        <v>-21.96303</v>
      </c>
      <c r="G4" s="28">
        <v>-2.036972</v>
      </c>
      <c r="H4" s="28">
        <v>2.5269300000000001E-2</v>
      </c>
      <c r="I4" s="36">
        <v>-1.6814659999999999</v>
      </c>
    </row>
    <row r="5" spans="1:11" x14ac:dyDescent="0.2">
      <c r="A5" t="s">
        <v>178</v>
      </c>
      <c r="B5" s="6" t="s">
        <v>179</v>
      </c>
      <c r="C5" t="s">
        <v>183</v>
      </c>
      <c r="D5" t="s">
        <v>184</v>
      </c>
      <c r="E5" s="28">
        <v>7</v>
      </c>
      <c r="F5" s="28">
        <v>-5.0877439999999998</v>
      </c>
      <c r="G5" s="28">
        <v>19.087744000000001</v>
      </c>
      <c r="H5" s="28">
        <v>0.23702190000000001</v>
      </c>
      <c r="I5" s="36">
        <v>0.35113050000000001</v>
      </c>
    </row>
    <row r="6" spans="1:11" x14ac:dyDescent="0.2">
      <c r="A6" t="s">
        <v>178</v>
      </c>
      <c r="B6" s="6" t="s">
        <v>179</v>
      </c>
      <c r="C6" t="s">
        <v>183</v>
      </c>
      <c r="D6" t="s">
        <v>185</v>
      </c>
      <c r="E6" s="28">
        <v>-13.5</v>
      </c>
      <c r="F6" s="28">
        <v>-23.968292999999999</v>
      </c>
      <c r="G6" s="28">
        <v>-3.0317069999999999</v>
      </c>
      <c r="H6" s="28">
        <v>1.9355399999999998E-2</v>
      </c>
      <c r="I6" s="36">
        <v>-1.5525789999999999</v>
      </c>
    </row>
    <row r="7" spans="1:11" x14ac:dyDescent="0.2">
      <c r="A7" t="s">
        <v>178</v>
      </c>
      <c r="B7" s="6" t="s">
        <v>179</v>
      </c>
      <c r="C7" t="s">
        <v>183</v>
      </c>
      <c r="D7" t="s">
        <v>186</v>
      </c>
      <c r="E7" s="28">
        <v>-20.5</v>
      </c>
      <c r="F7" s="28">
        <v>-30.968292999999999</v>
      </c>
      <c r="G7" s="28">
        <v>-10.031707000000001</v>
      </c>
      <c r="H7" s="28">
        <v>3.2797E-3</v>
      </c>
      <c r="I7" s="36">
        <v>-1.5525789999999999</v>
      </c>
    </row>
    <row r="8" spans="1:11" x14ac:dyDescent="0.2">
      <c r="A8" t="s">
        <v>178</v>
      </c>
      <c r="B8" t="s">
        <v>187</v>
      </c>
      <c r="C8" t="s">
        <v>155</v>
      </c>
      <c r="D8" t="s">
        <v>188</v>
      </c>
      <c r="E8" s="28">
        <v>-3.5</v>
      </c>
      <c r="F8" s="28">
        <v>-14.36383</v>
      </c>
      <c r="G8" s="28">
        <v>7.3638339999999998</v>
      </c>
      <c r="H8" s="28">
        <v>0.53879880000000002</v>
      </c>
      <c r="I8" s="36">
        <v>-0.90621689999999999</v>
      </c>
    </row>
    <row r="9" spans="1:11" x14ac:dyDescent="0.2">
      <c r="A9" t="s">
        <v>178</v>
      </c>
      <c r="B9" t="s">
        <v>187</v>
      </c>
      <c r="C9" t="s">
        <v>155</v>
      </c>
      <c r="D9" t="s">
        <v>189</v>
      </c>
      <c r="E9" s="28">
        <v>-25.16667</v>
      </c>
      <c r="F9" s="28">
        <v>-35.083950000000002</v>
      </c>
      <c r="G9" s="28">
        <v>-15.249388</v>
      </c>
      <c r="H9" s="28">
        <v>1.8389999999999999E-3</v>
      </c>
      <c r="I9" s="36">
        <v>-1.791687</v>
      </c>
    </row>
    <row r="10" spans="1:11" x14ac:dyDescent="0.2">
      <c r="A10" t="s">
        <v>178</v>
      </c>
      <c r="B10" t="s">
        <v>187</v>
      </c>
      <c r="C10" t="s">
        <v>155</v>
      </c>
      <c r="D10" t="s">
        <v>190</v>
      </c>
      <c r="E10" s="28">
        <v>-21.66667</v>
      </c>
      <c r="F10" s="28">
        <v>-31.583950000000002</v>
      </c>
      <c r="G10" s="28">
        <v>-11.749388</v>
      </c>
      <c r="H10" s="28">
        <v>3.2485000000000001E-3</v>
      </c>
      <c r="I10" s="36">
        <v>-1.8055559999999999</v>
      </c>
    </row>
    <row r="11" spans="1:11" x14ac:dyDescent="0.2">
      <c r="A11" t="s">
        <v>178</v>
      </c>
      <c r="B11" t="s">
        <v>187</v>
      </c>
      <c r="C11" t="s">
        <v>191</v>
      </c>
      <c r="D11" t="s">
        <v>184</v>
      </c>
      <c r="E11" s="28">
        <v>3.5</v>
      </c>
      <c r="F11" s="28">
        <v>-12.355409999999999</v>
      </c>
      <c r="G11" s="28">
        <v>19.355411</v>
      </c>
      <c r="H11" s="28">
        <v>0.73008980000000001</v>
      </c>
      <c r="I11" s="36">
        <v>0.65086949999999999</v>
      </c>
    </row>
    <row r="12" spans="1:11" x14ac:dyDescent="0.2">
      <c r="A12" t="s">
        <v>178</v>
      </c>
      <c r="B12" t="s">
        <v>187</v>
      </c>
      <c r="C12" t="s">
        <v>191</v>
      </c>
      <c r="D12" t="s">
        <v>185</v>
      </c>
      <c r="E12" s="28">
        <v>-19.66667</v>
      </c>
      <c r="F12" s="28">
        <v>-34.140610000000002</v>
      </c>
      <c r="G12" s="28">
        <v>-5.192723</v>
      </c>
      <c r="H12" s="28">
        <v>1.8238600000000001E-2</v>
      </c>
      <c r="I12" s="36">
        <v>-1.726874</v>
      </c>
    </row>
    <row r="13" spans="1:11" x14ac:dyDescent="0.2">
      <c r="A13" t="s">
        <v>178</v>
      </c>
      <c r="B13" t="s">
        <v>187</v>
      </c>
      <c r="C13" t="s">
        <v>191</v>
      </c>
      <c r="D13" t="s">
        <v>186</v>
      </c>
      <c r="E13" s="28">
        <v>-23.16667</v>
      </c>
      <c r="F13" s="28">
        <v>-37.640610000000002</v>
      </c>
      <c r="G13" s="28">
        <v>-8.6927230000000009</v>
      </c>
      <c r="H13" s="28">
        <v>1.0235899999999999E-2</v>
      </c>
      <c r="I13" s="36">
        <v>-1.7857529999999999</v>
      </c>
    </row>
    <row r="14" spans="1:11" x14ac:dyDescent="0.2">
      <c r="A14" s="14" t="s">
        <v>192</v>
      </c>
      <c r="B14" s="34" t="s">
        <v>193</v>
      </c>
      <c r="C14" s="14" t="s">
        <v>155</v>
      </c>
      <c r="D14" s="14" t="s">
        <v>188</v>
      </c>
      <c r="E14" s="32">
        <v>-0.25803559999999998</v>
      </c>
      <c r="F14" s="32">
        <v>-0.62300580000000005</v>
      </c>
      <c r="G14" s="32">
        <v>0.10693468</v>
      </c>
      <c r="H14" s="32">
        <v>0.16935549999999999</v>
      </c>
      <c r="I14" s="37">
        <v>-2.5624930000000001E-2</v>
      </c>
      <c r="K14" s="14"/>
    </row>
    <row r="15" spans="1:11" x14ac:dyDescent="0.2">
      <c r="A15" s="14" t="s">
        <v>192</v>
      </c>
      <c r="B15" s="34" t="s">
        <v>193</v>
      </c>
      <c r="C15" s="14" t="s">
        <v>155</v>
      </c>
      <c r="D15" s="14" t="s">
        <v>194</v>
      </c>
      <c r="E15" s="32">
        <v>-0.69623550000000001</v>
      </c>
      <c r="F15" s="32">
        <v>-1.1674100999999999</v>
      </c>
      <c r="G15" s="32">
        <v>-0.22506089000000001</v>
      </c>
      <c r="H15" s="32">
        <v>7.2522000000000003E-3</v>
      </c>
      <c r="I15" s="37">
        <v>-2.2822300000000002</v>
      </c>
      <c r="J15" s="14"/>
      <c r="K15" s="14"/>
    </row>
    <row r="16" spans="1:11" x14ac:dyDescent="0.2">
      <c r="A16" s="14" t="s">
        <v>192</v>
      </c>
      <c r="B16" s="34" t="s">
        <v>193</v>
      </c>
      <c r="C16" s="14" t="s">
        <v>155</v>
      </c>
      <c r="D16" s="14" t="s">
        <v>195</v>
      </c>
      <c r="E16" s="32">
        <v>-0.43819989999999998</v>
      </c>
      <c r="F16" s="32">
        <v>-0.89339780000000002</v>
      </c>
      <c r="G16" s="32">
        <v>1.6997990000000001E-2</v>
      </c>
      <c r="H16" s="32">
        <v>5.8496600000000003E-2</v>
      </c>
      <c r="I16" s="37">
        <v>-1.1185830000000001</v>
      </c>
      <c r="J16" s="14"/>
      <c r="K16" s="14"/>
    </row>
    <row r="17" spans="1:11" x14ac:dyDescent="0.2">
      <c r="A17" s="14" t="s">
        <v>192</v>
      </c>
      <c r="B17" s="34" t="s">
        <v>193</v>
      </c>
      <c r="C17" s="14" t="s">
        <v>183</v>
      </c>
      <c r="D17" s="14" t="s">
        <v>196</v>
      </c>
      <c r="E17" s="32">
        <v>-0.36183690000000002</v>
      </c>
      <c r="F17" s="32">
        <v>-0.96573520000000002</v>
      </c>
      <c r="G17" s="32">
        <v>0.24206150000000001</v>
      </c>
      <c r="H17" s="32">
        <v>0.25891730000000002</v>
      </c>
      <c r="I17" s="37">
        <v>-0.98813039999999996</v>
      </c>
      <c r="J17" s="14"/>
      <c r="K17" s="14"/>
    </row>
    <row r="18" spans="1:11" x14ac:dyDescent="0.2">
      <c r="A18" s="14" t="s">
        <v>192</v>
      </c>
      <c r="B18" s="34" t="s">
        <v>193</v>
      </c>
      <c r="C18" s="14" t="s">
        <v>183</v>
      </c>
      <c r="D18" s="14" t="s">
        <v>197</v>
      </c>
      <c r="E18" s="32">
        <v>-0.84237969999999995</v>
      </c>
      <c r="F18" s="32">
        <v>-1.6220091000000001</v>
      </c>
      <c r="G18" s="32">
        <v>-6.2750299999999995E-2</v>
      </c>
      <c r="H18" s="32">
        <v>3.5698899999999999E-2</v>
      </c>
      <c r="I18" s="37">
        <v>-1.228763</v>
      </c>
      <c r="J18" s="14"/>
      <c r="K18" s="14"/>
    </row>
    <row r="19" spans="1:11" x14ac:dyDescent="0.2">
      <c r="A19" s="14" t="s">
        <v>192</v>
      </c>
      <c r="B19" s="34" t="s">
        <v>193</v>
      </c>
      <c r="C19" s="14" t="s">
        <v>183</v>
      </c>
      <c r="D19" s="14" t="s">
        <v>198</v>
      </c>
      <c r="E19" s="32">
        <v>-0.48054279999999999</v>
      </c>
      <c r="F19" s="32">
        <v>-1.2337364</v>
      </c>
      <c r="G19" s="32">
        <v>0.27265070000000002</v>
      </c>
      <c r="H19" s="32">
        <v>0.22284860000000001</v>
      </c>
      <c r="I19" s="37">
        <v>-1.2648550000000001</v>
      </c>
      <c r="J19" s="14"/>
      <c r="K19" s="14"/>
    </row>
    <row r="20" spans="1:11" x14ac:dyDescent="0.2">
      <c r="A20" s="14" t="s">
        <v>192</v>
      </c>
      <c r="B20" s="34" t="s">
        <v>193</v>
      </c>
      <c r="C20" s="14" t="s">
        <v>158</v>
      </c>
      <c r="D20" s="14" t="s">
        <v>199</v>
      </c>
      <c r="E20" s="32">
        <v>-0.2228627</v>
      </c>
      <c r="F20" s="32">
        <v>-0.52449809999999997</v>
      </c>
      <c r="G20" s="32">
        <v>7.8772670000000003E-2</v>
      </c>
      <c r="H20" s="32">
        <v>0.12943579999999999</v>
      </c>
      <c r="I20" s="37">
        <v>-1.4001710000000001</v>
      </c>
      <c r="J20" s="14"/>
      <c r="K20" s="14"/>
    </row>
    <row r="21" spans="1:11" x14ac:dyDescent="0.2">
      <c r="A21" s="14" t="s">
        <v>192</v>
      </c>
      <c r="B21" s="34" t="s">
        <v>193</v>
      </c>
      <c r="C21" s="14" t="s">
        <v>158</v>
      </c>
      <c r="D21" s="14" t="s">
        <v>200</v>
      </c>
      <c r="E21" s="32">
        <v>-0.68512419999999996</v>
      </c>
      <c r="F21" s="32">
        <v>-1.0223628</v>
      </c>
      <c r="G21" s="32">
        <v>-0.34788556999999998</v>
      </c>
      <c r="H21" s="32">
        <v>2.7794999999999999E-3</v>
      </c>
      <c r="I21" s="37">
        <v>-1.20966</v>
      </c>
      <c r="J21" s="14"/>
      <c r="K21" s="14"/>
    </row>
    <row r="22" spans="1:11" x14ac:dyDescent="0.2">
      <c r="A22" s="14" t="s">
        <v>192</v>
      </c>
      <c r="B22" s="34" t="s">
        <v>193</v>
      </c>
      <c r="C22" s="14" t="s">
        <v>158</v>
      </c>
      <c r="D22" s="14" t="s">
        <v>201</v>
      </c>
      <c r="E22" s="32">
        <v>-0.46226149999999999</v>
      </c>
      <c r="F22" s="32">
        <v>-0.79950010000000005</v>
      </c>
      <c r="G22" s="32">
        <v>-0.12502283</v>
      </c>
      <c r="H22" s="32">
        <v>1.5155999999999999E-2</v>
      </c>
      <c r="I22" s="37">
        <v>-1.2312689999999999</v>
      </c>
      <c r="J22" s="14"/>
      <c r="K22" s="14"/>
    </row>
    <row r="23" spans="1:11" x14ac:dyDescent="0.2">
      <c r="A23" s="14"/>
      <c r="B23" s="14"/>
      <c r="C23" s="14"/>
      <c r="D23" s="14"/>
      <c r="E23" s="32"/>
      <c r="F23" s="32"/>
      <c r="G23" s="32"/>
      <c r="H23" s="32"/>
      <c r="I23" s="37"/>
      <c r="J23" s="14"/>
      <c r="K23" s="14"/>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3B4D4-1D6C-9441-BC4B-5F3D669C97F4}">
  <dimension ref="A1:H5"/>
  <sheetViews>
    <sheetView workbookViewId="0">
      <selection activeCell="B5" sqref="B5"/>
    </sheetView>
  </sheetViews>
  <sheetFormatPr baseColWidth="10" defaultRowHeight="16" x14ac:dyDescent="0.2"/>
  <sheetData>
    <row r="1" spans="1:8" x14ac:dyDescent="0.2">
      <c r="A1" s="2" t="s">
        <v>42</v>
      </c>
      <c r="B1" s="2" t="s">
        <v>43</v>
      </c>
      <c r="C1" s="2" t="s">
        <v>44</v>
      </c>
      <c r="D1" s="2" t="s">
        <v>45</v>
      </c>
      <c r="E1" s="2" t="s">
        <v>5</v>
      </c>
      <c r="F1" s="2" t="s">
        <v>6</v>
      </c>
      <c r="G1" s="2" t="s">
        <v>46</v>
      </c>
      <c r="H1" s="2" t="s">
        <v>8</v>
      </c>
    </row>
    <row r="2" spans="1:8" x14ac:dyDescent="0.2">
      <c r="A2" s="3" t="s">
        <v>47</v>
      </c>
      <c r="B2" s="3" t="s">
        <v>48</v>
      </c>
      <c r="C2" s="3" t="s">
        <v>49</v>
      </c>
      <c r="D2" s="3" t="s">
        <v>50</v>
      </c>
      <c r="E2" s="4">
        <v>86</v>
      </c>
      <c r="F2" s="4">
        <v>63</v>
      </c>
      <c r="G2" s="5">
        <v>153</v>
      </c>
      <c r="H2" s="5" t="s">
        <v>51</v>
      </c>
    </row>
    <row r="3" spans="1:8" x14ac:dyDescent="0.2">
      <c r="A3" s="3" t="s">
        <v>52</v>
      </c>
      <c r="B3" s="3" t="s">
        <v>53</v>
      </c>
      <c r="C3" s="3" t="s">
        <v>49</v>
      </c>
      <c r="D3" s="3" t="s">
        <v>50</v>
      </c>
      <c r="E3" s="4">
        <v>86</v>
      </c>
      <c r="F3" s="4">
        <v>63</v>
      </c>
      <c r="G3" s="5">
        <v>153</v>
      </c>
      <c r="H3" s="5" t="s">
        <v>51</v>
      </c>
    </row>
    <row r="4" spans="1:8" x14ac:dyDescent="0.2">
      <c r="A4" s="3" t="s">
        <v>54</v>
      </c>
      <c r="B4" s="3" t="s">
        <v>55</v>
      </c>
      <c r="C4" s="3" t="s">
        <v>49</v>
      </c>
      <c r="D4" s="3" t="s">
        <v>50</v>
      </c>
      <c r="E4" s="4">
        <v>86</v>
      </c>
      <c r="F4" s="4">
        <v>63</v>
      </c>
      <c r="G4" s="5">
        <v>153</v>
      </c>
      <c r="H4" s="5" t="s">
        <v>51</v>
      </c>
    </row>
    <row r="5" spans="1:8" x14ac:dyDescent="0.2">
      <c r="A5" s="3" t="s">
        <v>56</v>
      </c>
      <c r="B5" s="3" t="s">
        <v>57</v>
      </c>
      <c r="C5" s="3" t="s">
        <v>49</v>
      </c>
      <c r="D5" s="3" t="s">
        <v>50</v>
      </c>
      <c r="E5" s="4">
        <v>86</v>
      </c>
      <c r="F5" s="4">
        <v>63</v>
      </c>
      <c r="G5" s="5">
        <v>153</v>
      </c>
      <c r="H5" s="5" t="s">
        <v>51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44F24-9486-7A44-9005-8B53F485A0AD}">
  <dimension ref="A1:E19"/>
  <sheetViews>
    <sheetView workbookViewId="0">
      <selection activeCell="B5" sqref="B5"/>
    </sheetView>
  </sheetViews>
  <sheetFormatPr baseColWidth="10" defaultRowHeight="16" x14ac:dyDescent="0.2"/>
  <sheetData>
    <row r="1" spans="1:5" x14ac:dyDescent="0.2">
      <c r="A1" s="9" t="s">
        <v>220</v>
      </c>
      <c r="B1" s="9" t="s">
        <v>221</v>
      </c>
      <c r="C1" s="9" t="s">
        <v>227</v>
      </c>
      <c r="D1" s="9" t="s">
        <v>226</v>
      </c>
      <c r="E1" s="10"/>
    </row>
    <row r="2" spans="1:5" x14ac:dyDescent="0.2">
      <c r="A2" s="11" t="s">
        <v>219</v>
      </c>
      <c r="B2" s="11" t="s">
        <v>222</v>
      </c>
      <c r="C2" s="12" t="s">
        <v>240</v>
      </c>
      <c r="D2" s="10" t="s">
        <v>239</v>
      </c>
      <c r="E2" s="10"/>
    </row>
    <row r="3" spans="1:5" x14ac:dyDescent="0.2">
      <c r="A3" s="11" t="s">
        <v>219</v>
      </c>
      <c r="B3" s="11" t="s">
        <v>223</v>
      </c>
      <c r="C3" s="12" t="s">
        <v>240</v>
      </c>
      <c r="D3" s="10" t="s">
        <v>239</v>
      </c>
      <c r="E3" s="10"/>
    </row>
    <row r="4" spans="1:5" x14ac:dyDescent="0.2">
      <c r="A4" s="11" t="s">
        <v>219</v>
      </c>
      <c r="B4" s="11" t="s">
        <v>215</v>
      </c>
      <c r="C4" s="12" t="s">
        <v>240</v>
      </c>
      <c r="D4" s="10" t="s">
        <v>239</v>
      </c>
      <c r="E4" s="10"/>
    </row>
    <row r="5" spans="1:5" x14ac:dyDescent="0.2">
      <c r="A5" s="11" t="s">
        <v>219</v>
      </c>
      <c r="B5" s="11" t="s">
        <v>216</v>
      </c>
      <c r="C5" s="12" t="s">
        <v>240</v>
      </c>
      <c r="D5" s="10" t="s">
        <v>239</v>
      </c>
      <c r="E5" s="10"/>
    </row>
    <row r="6" spans="1:5" x14ac:dyDescent="0.2">
      <c r="A6" s="11" t="s">
        <v>219</v>
      </c>
      <c r="B6" s="11" t="s">
        <v>224</v>
      </c>
      <c r="C6" s="12" t="s">
        <v>240</v>
      </c>
      <c r="D6" s="10" t="s">
        <v>239</v>
      </c>
      <c r="E6" s="10"/>
    </row>
    <row r="7" spans="1:5" x14ac:dyDescent="0.2">
      <c r="A7" s="11" t="s">
        <v>219</v>
      </c>
      <c r="B7" s="11" t="s">
        <v>225</v>
      </c>
      <c r="C7" s="12" t="s">
        <v>240</v>
      </c>
      <c r="D7" s="10" t="s">
        <v>239</v>
      </c>
      <c r="E7" s="10"/>
    </row>
    <row r="8" spans="1:5" x14ac:dyDescent="0.2">
      <c r="A8" s="11" t="s">
        <v>219</v>
      </c>
      <c r="B8" s="11" t="s">
        <v>217</v>
      </c>
      <c r="C8" s="12" t="s">
        <v>240</v>
      </c>
      <c r="D8" s="10" t="s">
        <v>239</v>
      </c>
      <c r="E8" s="10"/>
    </row>
    <row r="9" spans="1:5" x14ac:dyDescent="0.2">
      <c r="A9" s="11" t="s">
        <v>219</v>
      </c>
      <c r="B9" s="11" t="s">
        <v>218</v>
      </c>
      <c r="C9" s="12" t="s">
        <v>240</v>
      </c>
      <c r="D9" s="10" t="s">
        <v>239</v>
      </c>
      <c r="E9" s="10"/>
    </row>
    <row r="10" spans="1:5" x14ac:dyDescent="0.2">
      <c r="A10" s="11" t="s">
        <v>236</v>
      </c>
      <c r="B10" s="11" t="s">
        <v>235</v>
      </c>
      <c r="C10" s="12" t="s">
        <v>240</v>
      </c>
      <c r="D10" s="10" t="s">
        <v>239</v>
      </c>
      <c r="E10" s="10"/>
    </row>
    <row r="11" spans="1:5" x14ac:dyDescent="0.2">
      <c r="A11" s="11" t="s">
        <v>236</v>
      </c>
      <c r="B11" s="11" t="s">
        <v>228</v>
      </c>
      <c r="C11" s="12" t="s">
        <v>240</v>
      </c>
      <c r="D11" s="10" t="s">
        <v>239</v>
      </c>
      <c r="E11" s="10"/>
    </row>
    <row r="12" spans="1:5" x14ac:dyDescent="0.2">
      <c r="A12" s="11" t="s">
        <v>236</v>
      </c>
      <c r="B12" s="11" t="s">
        <v>229</v>
      </c>
      <c r="C12" s="12" t="s">
        <v>240</v>
      </c>
      <c r="D12" s="10" t="s">
        <v>239</v>
      </c>
      <c r="E12" s="10"/>
    </row>
    <row r="13" spans="1:5" x14ac:dyDescent="0.2">
      <c r="A13" s="11" t="s">
        <v>236</v>
      </c>
      <c r="B13" s="11" t="s">
        <v>230</v>
      </c>
      <c r="C13" s="12" t="s">
        <v>240</v>
      </c>
      <c r="D13" s="10" t="s">
        <v>239</v>
      </c>
      <c r="E13" s="10"/>
    </row>
    <row r="14" spans="1:5" x14ac:dyDescent="0.2">
      <c r="A14" s="11" t="s">
        <v>236</v>
      </c>
      <c r="B14" s="11" t="s">
        <v>231</v>
      </c>
      <c r="C14" s="12" t="s">
        <v>240</v>
      </c>
      <c r="D14" s="10" t="s">
        <v>239</v>
      </c>
      <c r="E14" s="10"/>
    </row>
    <row r="15" spans="1:5" x14ac:dyDescent="0.2">
      <c r="A15" s="11" t="s">
        <v>236</v>
      </c>
      <c r="B15" s="11" t="s">
        <v>232</v>
      </c>
      <c r="C15" s="12" t="s">
        <v>240</v>
      </c>
      <c r="D15" s="10" t="s">
        <v>239</v>
      </c>
      <c r="E15" s="10"/>
    </row>
    <row r="16" spans="1:5" x14ac:dyDescent="0.2">
      <c r="A16" s="11" t="s">
        <v>236</v>
      </c>
      <c r="B16" s="11" t="s">
        <v>233</v>
      </c>
      <c r="C16" s="12" t="s">
        <v>240</v>
      </c>
      <c r="D16" s="10" t="s">
        <v>239</v>
      </c>
      <c r="E16" s="10"/>
    </row>
    <row r="17" spans="1:5" x14ac:dyDescent="0.2">
      <c r="A17" s="11" t="s">
        <v>236</v>
      </c>
      <c r="B17" s="11" t="s">
        <v>234</v>
      </c>
      <c r="C17" s="12" t="s">
        <v>240</v>
      </c>
      <c r="D17" s="10" t="s">
        <v>239</v>
      </c>
      <c r="E17" s="10"/>
    </row>
    <row r="18" spans="1:5" x14ac:dyDescent="0.2">
      <c r="A18" s="11" t="s">
        <v>236</v>
      </c>
      <c r="B18" s="10" t="s">
        <v>237</v>
      </c>
      <c r="C18" s="12" t="s">
        <v>240</v>
      </c>
      <c r="D18" s="10" t="s">
        <v>239</v>
      </c>
      <c r="E18" s="10"/>
    </row>
    <row r="19" spans="1:5" x14ac:dyDescent="0.2">
      <c r="A19" s="11" t="s">
        <v>236</v>
      </c>
      <c r="B19" s="10" t="s">
        <v>238</v>
      </c>
      <c r="C19" s="12" t="s">
        <v>240</v>
      </c>
      <c r="D19" s="10" t="s">
        <v>239</v>
      </c>
      <c r="E19" s="10"/>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A851A-3ED1-4C45-9B07-6B738C605AA3}">
  <dimension ref="A1:A251"/>
  <sheetViews>
    <sheetView tabSelected="1" topLeftCell="A204" workbookViewId="0">
      <selection activeCell="M239" sqref="M239"/>
    </sheetView>
  </sheetViews>
  <sheetFormatPr baseColWidth="10" defaultRowHeight="16" x14ac:dyDescent="0.2"/>
  <sheetData>
    <row r="1" spans="1:1" x14ac:dyDescent="0.2">
      <c r="A1" s="1" t="s">
        <v>666</v>
      </c>
    </row>
    <row r="2" spans="1:1" x14ac:dyDescent="0.2">
      <c r="A2" t="s">
        <v>481</v>
      </c>
    </row>
    <row r="3" spans="1:1" x14ac:dyDescent="0.2">
      <c r="A3" t="s">
        <v>532</v>
      </c>
    </row>
    <row r="4" spans="1:1" x14ac:dyDescent="0.2">
      <c r="A4" t="s">
        <v>489</v>
      </c>
    </row>
    <row r="5" spans="1:1" x14ac:dyDescent="0.2">
      <c r="A5" t="s">
        <v>499</v>
      </c>
    </row>
    <row r="6" spans="1:1" x14ac:dyDescent="0.2">
      <c r="A6" t="s">
        <v>531</v>
      </c>
    </row>
    <row r="7" spans="1:1" x14ac:dyDescent="0.2">
      <c r="A7" t="s">
        <v>498</v>
      </c>
    </row>
    <row r="8" spans="1:1" x14ac:dyDescent="0.2">
      <c r="A8" t="s">
        <v>525</v>
      </c>
    </row>
    <row r="9" spans="1:1" x14ac:dyDescent="0.2">
      <c r="A9" t="s">
        <v>526</v>
      </c>
    </row>
    <row r="10" spans="1:1" x14ac:dyDescent="0.2">
      <c r="A10" t="s">
        <v>514</v>
      </c>
    </row>
    <row r="11" spans="1:1" x14ac:dyDescent="0.2">
      <c r="A11" t="s">
        <v>533</v>
      </c>
    </row>
    <row r="12" spans="1:1" x14ac:dyDescent="0.2">
      <c r="A12" t="s">
        <v>530</v>
      </c>
    </row>
    <row r="13" spans="1:1" x14ac:dyDescent="0.2">
      <c r="A13" t="s">
        <v>485</v>
      </c>
    </row>
    <row r="14" spans="1:1" x14ac:dyDescent="0.2">
      <c r="A14" t="s">
        <v>534</v>
      </c>
    </row>
    <row r="15" spans="1:1" x14ac:dyDescent="0.2">
      <c r="A15" t="s">
        <v>507</v>
      </c>
    </row>
    <row r="16" spans="1:1" x14ac:dyDescent="0.2">
      <c r="A16" t="s">
        <v>479</v>
      </c>
    </row>
    <row r="17" spans="1:1" x14ac:dyDescent="0.2">
      <c r="A17" t="s">
        <v>476</v>
      </c>
    </row>
    <row r="18" spans="1:1" x14ac:dyDescent="0.2">
      <c r="A18" t="s">
        <v>464</v>
      </c>
    </row>
    <row r="19" spans="1:1" x14ac:dyDescent="0.2">
      <c r="A19" t="s">
        <v>535</v>
      </c>
    </row>
    <row r="20" spans="1:1" x14ac:dyDescent="0.2">
      <c r="A20" t="s">
        <v>536</v>
      </c>
    </row>
    <row r="21" spans="1:1" x14ac:dyDescent="0.2">
      <c r="A21" t="s">
        <v>537</v>
      </c>
    </row>
    <row r="22" spans="1:1" x14ac:dyDescent="0.2">
      <c r="A22" t="s">
        <v>470</v>
      </c>
    </row>
    <row r="23" spans="1:1" x14ac:dyDescent="0.2">
      <c r="A23" t="s">
        <v>475</v>
      </c>
    </row>
    <row r="24" spans="1:1" x14ac:dyDescent="0.2">
      <c r="A24" t="s">
        <v>524</v>
      </c>
    </row>
    <row r="25" spans="1:1" x14ac:dyDescent="0.2">
      <c r="A25" t="s">
        <v>538</v>
      </c>
    </row>
    <row r="26" spans="1:1" x14ac:dyDescent="0.2">
      <c r="A26" t="s">
        <v>510</v>
      </c>
    </row>
    <row r="27" spans="1:1" x14ac:dyDescent="0.2">
      <c r="A27" t="s">
        <v>539</v>
      </c>
    </row>
    <row r="28" spans="1:1" x14ac:dyDescent="0.2">
      <c r="A28" t="s">
        <v>500</v>
      </c>
    </row>
    <row r="29" spans="1:1" x14ac:dyDescent="0.2">
      <c r="A29" t="s">
        <v>540</v>
      </c>
    </row>
    <row r="30" spans="1:1" x14ac:dyDescent="0.2">
      <c r="A30" t="s">
        <v>517</v>
      </c>
    </row>
    <row r="31" spans="1:1" x14ac:dyDescent="0.2">
      <c r="A31" t="s">
        <v>523</v>
      </c>
    </row>
    <row r="32" spans="1:1" x14ac:dyDescent="0.2">
      <c r="A32" t="s">
        <v>541</v>
      </c>
    </row>
    <row r="33" spans="1:1" x14ac:dyDescent="0.2">
      <c r="A33" t="s">
        <v>542</v>
      </c>
    </row>
    <row r="34" spans="1:1" x14ac:dyDescent="0.2">
      <c r="A34" t="s">
        <v>511</v>
      </c>
    </row>
    <row r="35" spans="1:1" x14ac:dyDescent="0.2">
      <c r="A35" t="s">
        <v>543</v>
      </c>
    </row>
    <row r="36" spans="1:1" x14ac:dyDescent="0.2">
      <c r="A36" t="s">
        <v>506</v>
      </c>
    </row>
    <row r="37" spans="1:1" x14ac:dyDescent="0.2">
      <c r="A37" t="s">
        <v>492</v>
      </c>
    </row>
    <row r="38" spans="1:1" x14ac:dyDescent="0.2">
      <c r="A38" t="s">
        <v>515</v>
      </c>
    </row>
    <row r="39" spans="1:1" x14ac:dyDescent="0.2">
      <c r="A39" t="s">
        <v>480</v>
      </c>
    </row>
    <row r="40" spans="1:1" x14ac:dyDescent="0.2">
      <c r="A40" t="s">
        <v>544</v>
      </c>
    </row>
    <row r="41" spans="1:1" x14ac:dyDescent="0.2">
      <c r="A41" t="s">
        <v>545</v>
      </c>
    </row>
    <row r="42" spans="1:1" x14ac:dyDescent="0.2">
      <c r="A42" t="s">
        <v>546</v>
      </c>
    </row>
    <row r="43" spans="1:1" x14ac:dyDescent="0.2">
      <c r="A43" t="s">
        <v>501</v>
      </c>
    </row>
    <row r="44" spans="1:1" x14ac:dyDescent="0.2">
      <c r="A44" t="s">
        <v>504</v>
      </c>
    </row>
    <row r="45" spans="1:1" x14ac:dyDescent="0.2">
      <c r="A45" t="s">
        <v>467</v>
      </c>
    </row>
    <row r="46" spans="1:1" x14ac:dyDescent="0.2">
      <c r="A46" t="s">
        <v>477</v>
      </c>
    </row>
    <row r="47" spans="1:1" x14ac:dyDescent="0.2">
      <c r="A47" t="s">
        <v>505</v>
      </c>
    </row>
    <row r="48" spans="1:1" x14ac:dyDescent="0.2">
      <c r="A48" t="s">
        <v>490</v>
      </c>
    </row>
    <row r="49" spans="1:1" x14ac:dyDescent="0.2">
      <c r="A49" t="s">
        <v>497</v>
      </c>
    </row>
    <row r="50" spans="1:1" x14ac:dyDescent="0.2">
      <c r="A50" t="s">
        <v>483</v>
      </c>
    </row>
    <row r="51" spans="1:1" x14ac:dyDescent="0.2">
      <c r="A51" t="s">
        <v>547</v>
      </c>
    </row>
    <row r="52" spans="1:1" x14ac:dyDescent="0.2">
      <c r="A52" t="s">
        <v>478</v>
      </c>
    </row>
    <row r="53" spans="1:1" x14ac:dyDescent="0.2">
      <c r="A53" t="s">
        <v>508</v>
      </c>
    </row>
    <row r="54" spans="1:1" x14ac:dyDescent="0.2">
      <c r="A54" t="s">
        <v>494</v>
      </c>
    </row>
    <row r="55" spans="1:1" x14ac:dyDescent="0.2">
      <c r="A55" t="s">
        <v>484</v>
      </c>
    </row>
    <row r="56" spans="1:1" x14ac:dyDescent="0.2">
      <c r="A56" t="s">
        <v>548</v>
      </c>
    </row>
    <row r="57" spans="1:1" x14ac:dyDescent="0.2">
      <c r="A57" t="s">
        <v>482</v>
      </c>
    </row>
    <row r="58" spans="1:1" x14ac:dyDescent="0.2">
      <c r="A58" t="s">
        <v>516</v>
      </c>
    </row>
    <row r="59" spans="1:1" x14ac:dyDescent="0.2">
      <c r="A59" t="s">
        <v>486</v>
      </c>
    </row>
    <row r="60" spans="1:1" x14ac:dyDescent="0.2">
      <c r="A60" t="s">
        <v>474</v>
      </c>
    </row>
    <row r="61" spans="1:1" x14ac:dyDescent="0.2">
      <c r="A61" t="s">
        <v>493</v>
      </c>
    </row>
    <row r="62" spans="1:1" x14ac:dyDescent="0.2">
      <c r="A62" t="s">
        <v>549</v>
      </c>
    </row>
    <row r="63" spans="1:1" x14ac:dyDescent="0.2">
      <c r="A63" t="s">
        <v>465</v>
      </c>
    </row>
    <row r="64" spans="1:1" x14ac:dyDescent="0.2">
      <c r="A64" t="s">
        <v>509</v>
      </c>
    </row>
    <row r="65" spans="1:1" x14ac:dyDescent="0.2">
      <c r="A65" t="s">
        <v>518</v>
      </c>
    </row>
    <row r="66" spans="1:1" x14ac:dyDescent="0.2">
      <c r="A66" t="s">
        <v>529</v>
      </c>
    </row>
    <row r="67" spans="1:1" x14ac:dyDescent="0.2">
      <c r="A67" t="s">
        <v>469</v>
      </c>
    </row>
    <row r="68" spans="1:1" x14ac:dyDescent="0.2">
      <c r="A68" t="s">
        <v>512</v>
      </c>
    </row>
    <row r="69" spans="1:1" x14ac:dyDescent="0.2">
      <c r="A69" t="s">
        <v>473</v>
      </c>
    </row>
    <row r="70" spans="1:1" x14ac:dyDescent="0.2">
      <c r="A70" t="s">
        <v>502</v>
      </c>
    </row>
    <row r="71" spans="1:1" x14ac:dyDescent="0.2">
      <c r="A71" t="s">
        <v>550</v>
      </c>
    </row>
    <row r="72" spans="1:1" x14ac:dyDescent="0.2">
      <c r="A72" t="s">
        <v>527</v>
      </c>
    </row>
    <row r="73" spans="1:1" x14ac:dyDescent="0.2">
      <c r="A73" t="s">
        <v>551</v>
      </c>
    </row>
    <row r="74" spans="1:1" x14ac:dyDescent="0.2">
      <c r="A74" t="s">
        <v>513</v>
      </c>
    </row>
    <row r="75" spans="1:1" x14ac:dyDescent="0.2">
      <c r="A75" t="s">
        <v>552</v>
      </c>
    </row>
    <row r="76" spans="1:1" x14ac:dyDescent="0.2">
      <c r="A76" t="s">
        <v>521</v>
      </c>
    </row>
    <row r="77" spans="1:1" x14ac:dyDescent="0.2">
      <c r="A77" t="s">
        <v>503</v>
      </c>
    </row>
    <row r="78" spans="1:1" x14ac:dyDescent="0.2">
      <c r="A78" t="s">
        <v>471</v>
      </c>
    </row>
    <row r="79" spans="1:1" x14ac:dyDescent="0.2">
      <c r="A79" t="s">
        <v>522</v>
      </c>
    </row>
    <row r="80" spans="1:1" x14ac:dyDescent="0.2">
      <c r="A80" t="s">
        <v>463</v>
      </c>
    </row>
    <row r="81" spans="1:1" x14ac:dyDescent="0.2">
      <c r="A81" t="s">
        <v>528</v>
      </c>
    </row>
    <row r="82" spans="1:1" x14ac:dyDescent="0.2">
      <c r="A82" t="s">
        <v>466</v>
      </c>
    </row>
    <row r="83" spans="1:1" x14ac:dyDescent="0.2">
      <c r="A83" t="s">
        <v>553</v>
      </c>
    </row>
    <row r="84" spans="1:1" x14ac:dyDescent="0.2">
      <c r="A84" t="s">
        <v>487</v>
      </c>
    </row>
    <row r="85" spans="1:1" x14ac:dyDescent="0.2">
      <c r="A85" t="s">
        <v>491</v>
      </c>
    </row>
    <row r="86" spans="1:1" x14ac:dyDescent="0.2">
      <c r="A86" t="s">
        <v>495</v>
      </c>
    </row>
    <row r="87" spans="1:1" x14ac:dyDescent="0.2">
      <c r="A87" t="s">
        <v>488</v>
      </c>
    </row>
    <row r="88" spans="1:1" x14ac:dyDescent="0.2">
      <c r="A88" t="s">
        <v>519</v>
      </c>
    </row>
    <row r="89" spans="1:1" x14ac:dyDescent="0.2">
      <c r="A89" t="s">
        <v>472</v>
      </c>
    </row>
    <row r="90" spans="1:1" x14ac:dyDescent="0.2">
      <c r="A90" t="s">
        <v>554</v>
      </c>
    </row>
    <row r="91" spans="1:1" x14ac:dyDescent="0.2">
      <c r="A91" t="s">
        <v>468</v>
      </c>
    </row>
    <row r="92" spans="1:1" x14ac:dyDescent="0.2">
      <c r="A92" t="s">
        <v>496</v>
      </c>
    </row>
    <row r="93" spans="1:1" x14ac:dyDescent="0.2">
      <c r="A93" t="s">
        <v>312</v>
      </c>
    </row>
    <row r="94" spans="1:1" x14ac:dyDescent="0.2">
      <c r="A94" t="s">
        <v>313</v>
      </c>
    </row>
    <row r="95" spans="1:1" x14ac:dyDescent="0.2">
      <c r="A95" t="s">
        <v>314</v>
      </c>
    </row>
    <row r="96" spans="1:1" x14ac:dyDescent="0.2">
      <c r="A96" t="s">
        <v>315</v>
      </c>
    </row>
    <row r="97" spans="1:1" x14ac:dyDescent="0.2">
      <c r="A97" t="s">
        <v>316</v>
      </c>
    </row>
    <row r="98" spans="1:1" x14ac:dyDescent="0.2">
      <c r="A98" t="s">
        <v>317</v>
      </c>
    </row>
    <row r="99" spans="1:1" x14ac:dyDescent="0.2">
      <c r="A99" t="s">
        <v>318</v>
      </c>
    </row>
    <row r="100" spans="1:1" x14ac:dyDescent="0.2">
      <c r="A100" t="s">
        <v>319</v>
      </c>
    </row>
    <row r="101" spans="1:1" x14ac:dyDescent="0.2">
      <c r="A101" t="s">
        <v>320</v>
      </c>
    </row>
    <row r="102" spans="1:1" x14ac:dyDescent="0.2">
      <c r="A102" t="s">
        <v>321</v>
      </c>
    </row>
    <row r="103" spans="1:1" x14ac:dyDescent="0.2">
      <c r="A103" t="s">
        <v>322</v>
      </c>
    </row>
    <row r="104" spans="1:1" x14ac:dyDescent="0.2">
      <c r="A104" t="s">
        <v>323</v>
      </c>
    </row>
    <row r="105" spans="1:1" x14ac:dyDescent="0.2">
      <c r="A105" t="s">
        <v>324</v>
      </c>
    </row>
    <row r="106" spans="1:1" x14ac:dyDescent="0.2">
      <c r="A106" t="s">
        <v>325</v>
      </c>
    </row>
    <row r="107" spans="1:1" x14ac:dyDescent="0.2">
      <c r="A107" t="s">
        <v>326</v>
      </c>
    </row>
    <row r="108" spans="1:1" x14ac:dyDescent="0.2">
      <c r="A108" t="s">
        <v>327</v>
      </c>
    </row>
    <row r="109" spans="1:1" x14ac:dyDescent="0.2">
      <c r="A109" t="s">
        <v>328</v>
      </c>
    </row>
    <row r="110" spans="1:1" x14ac:dyDescent="0.2">
      <c r="A110" t="s">
        <v>329</v>
      </c>
    </row>
    <row r="111" spans="1:1" x14ac:dyDescent="0.2">
      <c r="A111" t="s">
        <v>330</v>
      </c>
    </row>
    <row r="112" spans="1:1" x14ac:dyDescent="0.2">
      <c r="A112" t="s">
        <v>331</v>
      </c>
    </row>
    <row r="113" spans="1:1" x14ac:dyDescent="0.2">
      <c r="A113" t="s">
        <v>332</v>
      </c>
    </row>
    <row r="114" spans="1:1" x14ac:dyDescent="0.2">
      <c r="A114" t="s">
        <v>333</v>
      </c>
    </row>
    <row r="115" spans="1:1" x14ac:dyDescent="0.2">
      <c r="A115" t="s">
        <v>334</v>
      </c>
    </row>
    <row r="116" spans="1:1" x14ac:dyDescent="0.2">
      <c r="A116" t="s">
        <v>335</v>
      </c>
    </row>
    <row r="117" spans="1:1" x14ac:dyDescent="0.2">
      <c r="A117" t="s">
        <v>555</v>
      </c>
    </row>
    <row r="118" spans="1:1" x14ac:dyDescent="0.2">
      <c r="A118" t="s">
        <v>336</v>
      </c>
    </row>
    <row r="119" spans="1:1" x14ac:dyDescent="0.2">
      <c r="A119" t="s">
        <v>337</v>
      </c>
    </row>
    <row r="120" spans="1:1" x14ac:dyDescent="0.2">
      <c r="A120" t="s">
        <v>338</v>
      </c>
    </row>
    <row r="121" spans="1:1" x14ac:dyDescent="0.2">
      <c r="A121" t="s">
        <v>339</v>
      </c>
    </row>
    <row r="122" spans="1:1" x14ac:dyDescent="0.2">
      <c r="A122" t="s">
        <v>340</v>
      </c>
    </row>
    <row r="123" spans="1:1" x14ac:dyDescent="0.2">
      <c r="A123" t="s">
        <v>341</v>
      </c>
    </row>
    <row r="124" spans="1:1" x14ac:dyDescent="0.2">
      <c r="A124" t="s">
        <v>342</v>
      </c>
    </row>
    <row r="125" spans="1:1" x14ac:dyDescent="0.2">
      <c r="A125" t="s">
        <v>343</v>
      </c>
    </row>
    <row r="126" spans="1:1" x14ac:dyDescent="0.2">
      <c r="A126" t="s">
        <v>344</v>
      </c>
    </row>
    <row r="127" spans="1:1" x14ac:dyDescent="0.2">
      <c r="A127" t="s">
        <v>345</v>
      </c>
    </row>
    <row r="128" spans="1:1" x14ac:dyDescent="0.2">
      <c r="A128" t="s">
        <v>346</v>
      </c>
    </row>
    <row r="129" spans="1:1" x14ac:dyDescent="0.2">
      <c r="A129" t="s">
        <v>347</v>
      </c>
    </row>
    <row r="130" spans="1:1" x14ac:dyDescent="0.2">
      <c r="A130" t="s">
        <v>348</v>
      </c>
    </row>
    <row r="131" spans="1:1" x14ac:dyDescent="0.2">
      <c r="A131" t="s">
        <v>349</v>
      </c>
    </row>
    <row r="132" spans="1:1" x14ac:dyDescent="0.2">
      <c r="A132" t="s">
        <v>350</v>
      </c>
    </row>
    <row r="133" spans="1:1" x14ac:dyDescent="0.2">
      <c r="A133" t="s">
        <v>351</v>
      </c>
    </row>
    <row r="134" spans="1:1" x14ac:dyDescent="0.2">
      <c r="A134" t="s">
        <v>352</v>
      </c>
    </row>
    <row r="135" spans="1:1" x14ac:dyDescent="0.2">
      <c r="A135" t="s">
        <v>353</v>
      </c>
    </row>
    <row r="136" spans="1:1" x14ac:dyDescent="0.2">
      <c r="A136" t="s">
        <v>354</v>
      </c>
    </row>
    <row r="137" spans="1:1" x14ac:dyDescent="0.2">
      <c r="A137" t="s">
        <v>355</v>
      </c>
    </row>
    <row r="138" spans="1:1" x14ac:dyDescent="0.2">
      <c r="A138" t="s">
        <v>356</v>
      </c>
    </row>
    <row r="139" spans="1:1" x14ac:dyDescent="0.2">
      <c r="A139" t="s">
        <v>556</v>
      </c>
    </row>
    <row r="140" spans="1:1" x14ac:dyDescent="0.2">
      <c r="A140" t="s">
        <v>357</v>
      </c>
    </row>
    <row r="141" spans="1:1" x14ac:dyDescent="0.2">
      <c r="A141" t="s">
        <v>358</v>
      </c>
    </row>
    <row r="142" spans="1:1" x14ac:dyDescent="0.2">
      <c r="A142" t="s">
        <v>359</v>
      </c>
    </row>
    <row r="143" spans="1:1" x14ac:dyDescent="0.2">
      <c r="A143" t="s">
        <v>360</v>
      </c>
    </row>
    <row r="144" spans="1:1" x14ac:dyDescent="0.2">
      <c r="A144" t="s">
        <v>361</v>
      </c>
    </row>
    <row r="145" spans="1:1" x14ac:dyDescent="0.2">
      <c r="A145" t="s">
        <v>362</v>
      </c>
    </row>
    <row r="146" spans="1:1" x14ac:dyDescent="0.2">
      <c r="A146" t="s">
        <v>363</v>
      </c>
    </row>
    <row r="147" spans="1:1" x14ac:dyDescent="0.2">
      <c r="A147" t="s">
        <v>364</v>
      </c>
    </row>
    <row r="148" spans="1:1" x14ac:dyDescent="0.2">
      <c r="A148" t="s">
        <v>557</v>
      </c>
    </row>
    <row r="149" spans="1:1" x14ac:dyDescent="0.2">
      <c r="A149" t="s">
        <v>365</v>
      </c>
    </row>
    <row r="150" spans="1:1" x14ac:dyDescent="0.2">
      <c r="A150" t="s">
        <v>558</v>
      </c>
    </row>
    <row r="151" spans="1:1" x14ac:dyDescent="0.2">
      <c r="A151" t="s">
        <v>366</v>
      </c>
    </row>
    <row r="152" spans="1:1" x14ac:dyDescent="0.2">
      <c r="A152" t="s">
        <v>367</v>
      </c>
    </row>
    <row r="153" spans="1:1" x14ac:dyDescent="0.2">
      <c r="A153" t="s">
        <v>368</v>
      </c>
    </row>
    <row r="154" spans="1:1" x14ac:dyDescent="0.2">
      <c r="A154" t="s">
        <v>369</v>
      </c>
    </row>
    <row r="155" spans="1:1" x14ac:dyDescent="0.2">
      <c r="A155" t="s">
        <v>370</v>
      </c>
    </row>
    <row r="156" spans="1:1" x14ac:dyDescent="0.2">
      <c r="A156" t="s">
        <v>371</v>
      </c>
    </row>
    <row r="157" spans="1:1" x14ac:dyDescent="0.2">
      <c r="A157" t="s">
        <v>372</v>
      </c>
    </row>
    <row r="158" spans="1:1" x14ac:dyDescent="0.2">
      <c r="A158" t="s">
        <v>373</v>
      </c>
    </row>
    <row r="159" spans="1:1" x14ac:dyDescent="0.2">
      <c r="A159" t="s">
        <v>374</v>
      </c>
    </row>
    <row r="160" spans="1:1" x14ac:dyDescent="0.2">
      <c r="A160" t="s">
        <v>559</v>
      </c>
    </row>
    <row r="161" spans="1:1" x14ac:dyDescent="0.2">
      <c r="A161" t="s">
        <v>375</v>
      </c>
    </row>
    <row r="162" spans="1:1" x14ac:dyDescent="0.2">
      <c r="A162" t="s">
        <v>376</v>
      </c>
    </row>
    <row r="163" spans="1:1" x14ac:dyDescent="0.2">
      <c r="A163" t="s">
        <v>377</v>
      </c>
    </row>
    <row r="164" spans="1:1" x14ac:dyDescent="0.2">
      <c r="A164" t="s">
        <v>378</v>
      </c>
    </row>
    <row r="165" spans="1:1" x14ac:dyDescent="0.2">
      <c r="A165" t="s">
        <v>379</v>
      </c>
    </row>
    <row r="166" spans="1:1" x14ac:dyDescent="0.2">
      <c r="A166" t="s">
        <v>380</v>
      </c>
    </row>
    <row r="167" spans="1:1" x14ac:dyDescent="0.2">
      <c r="A167" t="s">
        <v>381</v>
      </c>
    </row>
    <row r="168" spans="1:1" x14ac:dyDescent="0.2">
      <c r="A168" t="s">
        <v>382</v>
      </c>
    </row>
    <row r="169" spans="1:1" x14ac:dyDescent="0.2">
      <c r="A169" t="s">
        <v>383</v>
      </c>
    </row>
    <row r="170" spans="1:1" x14ac:dyDescent="0.2">
      <c r="A170" t="s">
        <v>384</v>
      </c>
    </row>
    <row r="171" spans="1:1" x14ac:dyDescent="0.2">
      <c r="A171" t="s">
        <v>385</v>
      </c>
    </row>
    <row r="172" spans="1:1" x14ac:dyDescent="0.2">
      <c r="A172" t="s">
        <v>386</v>
      </c>
    </row>
    <row r="173" spans="1:1" x14ac:dyDescent="0.2">
      <c r="A173" t="s">
        <v>387</v>
      </c>
    </row>
    <row r="174" spans="1:1" x14ac:dyDescent="0.2">
      <c r="A174" t="s">
        <v>388</v>
      </c>
    </row>
    <row r="175" spans="1:1" x14ac:dyDescent="0.2">
      <c r="A175" t="s">
        <v>389</v>
      </c>
    </row>
    <row r="176" spans="1:1" x14ac:dyDescent="0.2">
      <c r="A176" t="s">
        <v>390</v>
      </c>
    </row>
    <row r="177" spans="1:1" x14ac:dyDescent="0.2">
      <c r="A177" t="s">
        <v>391</v>
      </c>
    </row>
    <row r="178" spans="1:1" x14ac:dyDescent="0.2">
      <c r="A178" t="s">
        <v>392</v>
      </c>
    </row>
    <row r="179" spans="1:1" x14ac:dyDescent="0.2">
      <c r="A179" t="s">
        <v>393</v>
      </c>
    </row>
    <row r="180" spans="1:1" x14ac:dyDescent="0.2">
      <c r="A180" t="s">
        <v>394</v>
      </c>
    </row>
    <row r="181" spans="1:1" x14ac:dyDescent="0.2">
      <c r="A181" t="s">
        <v>395</v>
      </c>
    </row>
    <row r="182" spans="1:1" x14ac:dyDescent="0.2">
      <c r="A182" s="19">
        <v>44447</v>
      </c>
    </row>
    <row r="183" spans="1:1" x14ac:dyDescent="0.2">
      <c r="A183" t="s">
        <v>396</v>
      </c>
    </row>
    <row r="184" spans="1:1" x14ac:dyDescent="0.2">
      <c r="A184" t="s">
        <v>397</v>
      </c>
    </row>
    <row r="185" spans="1:1" x14ac:dyDescent="0.2">
      <c r="A185" t="s">
        <v>398</v>
      </c>
    </row>
    <row r="186" spans="1:1" x14ac:dyDescent="0.2">
      <c r="A186" t="s">
        <v>399</v>
      </c>
    </row>
    <row r="187" spans="1:1" x14ac:dyDescent="0.2">
      <c r="A187" t="s">
        <v>400</v>
      </c>
    </row>
    <row r="188" spans="1:1" x14ac:dyDescent="0.2">
      <c r="A188" t="s">
        <v>401</v>
      </c>
    </row>
    <row r="189" spans="1:1" x14ac:dyDescent="0.2">
      <c r="A189" t="s">
        <v>402</v>
      </c>
    </row>
    <row r="190" spans="1:1" x14ac:dyDescent="0.2">
      <c r="A190" t="s">
        <v>403</v>
      </c>
    </row>
    <row r="191" spans="1:1" x14ac:dyDescent="0.2">
      <c r="A191" t="s">
        <v>404</v>
      </c>
    </row>
    <row r="192" spans="1:1" x14ac:dyDescent="0.2">
      <c r="A192" t="s">
        <v>405</v>
      </c>
    </row>
    <row r="193" spans="1:1" x14ac:dyDescent="0.2">
      <c r="A193" t="s">
        <v>406</v>
      </c>
    </row>
    <row r="194" spans="1:1" x14ac:dyDescent="0.2">
      <c r="A194" t="s">
        <v>407</v>
      </c>
    </row>
    <row r="195" spans="1:1" x14ac:dyDescent="0.2">
      <c r="A195" t="s">
        <v>408</v>
      </c>
    </row>
    <row r="196" spans="1:1" x14ac:dyDescent="0.2">
      <c r="A196" t="s">
        <v>409</v>
      </c>
    </row>
    <row r="197" spans="1:1" x14ac:dyDescent="0.2">
      <c r="A197" t="s">
        <v>410</v>
      </c>
    </row>
    <row r="198" spans="1:1" x14ac:dyDescent="0.2">
      <c r="A198" t="s">
        <v>411</v>
      </c>
    </row>
    <row r="199" spans="1:1" x14ac:dyDescent="0.2">
      <c r="A199" t="s">
        <v>412</v>
      </c>
    </row>
    <row r="200" spans="1:1" x14ac:dyDescent="0.2">
      <c r="A200" t="s">
        <v>413</v>
      </c>
    </row>
    <row r="201" spans="1:1" x14ac:dyDescent="0.2">
      <c r="A201" t="s">
        <v>414</v>
      </c>
    </row>
    <row r="202" spans="1:1" x14ac:dyDescent="0.2">
      <c r="A202" t="s">
        <v>415</v>
      </c>
    </row>
    <row r="203" spans="1:1" x14ac:dyDescent="0.2">
      <c r="A203" t="s">
        <v>416</v>
      </c>
    </row>
    <row r="204" spans="1:1" x14ac:dyDescent="0.2">
      <c r="A204" t="s">
        <v>417</v>
      </c>
    </row>
    <row r="205" spans="1:1" x14ac:dyDescent="0.2">
      <c r="A205" t="s">
        <v>418</v>
      </c>
    </row>
    <row r="206" spans="1:1" x14ac:dyDescent="0.2">
      <c r="A206" t="s">
        <v>419</v>
      </c>
    </row>
    <row r="207" spans="1:1" x14ac:dyDescent="0.2">
      <c r="A207" t="s">
        <v>420</v>
      </c>
    </row>
    <row r="208" spans="1:1" x14ac:dyDescent="0.2">
      <c r="A208" t="s">
        <v>421</v>
      </c>
    </row>
    <row r="209" spans="1:1" x14ac:dyDescent="0.2">
      <c r="A209" t="s">
        <v>422</v>
      </c>
    </row>
    <row r="210" spans="1:1" x14ac:dyDescent="0.2">
      <c r="A210" t="s">
        <v>423</v>
      </c>
    </row>
    <row r="211" spans="1:1" x14ac:dyDescent="0.2">
      <c r="A211" t="s">
        <v>424</v>
      </c>
    </row>
    <row r="212" spans="1:1" x14ac:dyDescent="0.2">
      <c r="A212" t="s">
        <v>425</v>
      </c>
    </row>
    <row r="213" spans="1:1" x14ac:dyDescent="0.2">
      <c r="A213" t="s">
        <v>426</v>
      </c>
    </row>
    <row r="214" spans="1:1" x14ac:dyDescent="0.2">
      <c r="A214" t="s">
        <v>427</v>
      </c>
    </row>
    <row r="215" spans="1:1" x14ac:dyDescent="0.2">
      <c r="A215" t="s">
        <v>428</v>
      </c>
    </row>
    <row r="216" spans="1:1" x14ac:dyDescent="0.2">
      <c r="A216" t="s">
        <v>429</v>
      </c>
    </row>
    <row r="217" spans="1:1" x14ac:dyDescent="0.2">
      <c r="A217" t="s">
        <v>430</v>
      </c>
    </row>
    <row r="218" spans="1:1" x14ac:dyDescent="0.2">
      <c r="A218" t="s">
        <v>431</v>
      </c>
    </row>
    <row r="219" spans="1:1" x14ac:dyDescent="0.2">
      <c r="A219" t="s">
        <v>432</v>
      </c>
    </row>
    <row r="220" spans="1:1" x14ac:dyDescent="0.2">
      <c r="A220" t="s">
        <v>433</v>
      </c>
    </row>
    <row r="221" spans="1:1" x14ac:dyDescent="0.2">
      <c r="A221" t="s">
        <v>434</v>
      </c>
    </row>
    <row r="222" spans="1:1" x14ac:dyDescent="0.2">
      <c r="A222" t="s">
        <v>435</v>
      </c>
    </row>
    <row r="223" spans="1:1" x14ac:dyDescent="0.2">
      <c r="A223" t="s">
        <v>436</v>
      </c>
    </row>
    <row r="224" spans="1:1" x14ac:dyDescent="0.2">
      <c r="A224" t="s">
        <v>437</v>
      </c>
    </row>
    <row r="225" spans="1:1" x14ac:dyDescent="0.2">
      <c r="A225" t="s">
        <v>438</v>
      </c>
    </row>
    <row r="226" spans="1:1" x14ac:dyDescent="0.2">
      <c r="A226" t="s">
        <v>560</v>
      </c>
    </row>
    <row r="227" spans="1:1" x14ac:dyDescent="0.2">
      <c r="A227" t="s">
        <v>439</v>
      </c>
    </row>
    <row r="228" spans="1:1" x14ac:dyDescent="0.2">
      <c r="A228" t="s">
        <v>440</v>
      </c>
    </row>
    <row r="229" spans="1:1" x14ac:dyDescent="0.2">
      <c r="A229" t="s">
        <v>441</v>
      </c>
    </row>
    <row r="230" spans="1:1" x14ac:dyDescent="0.2">
      <c r="A230" t="s">
        <v>442</v>
      </c>
    </row>
    <row r="231" spans="1:1" x14ac:dyDescent="0.2">
      <c r="A231" t="s">
        <v>443</v>
      </c>
    </row>
    <row r="232" spans="1:1" x14ac:dyDescent="0.2">
      <c r="A232" t="s">
        <v>444</v>
      </c>
    </row>
    <row r="233" spans="1:1" x14ac:dyDescent="0.2">
      <c r="A233" t="s">
        <v>445</v>
      </c>
    </row>
    <row r="234" spans="1:1" x14ac:dyDescent="0.2">
      <c r="A234" t="s">
        <v>561</v>
      </c>
    </row>
    <row r="235" spans="1:1" x14ac:dyDescent="0.2">
      <c r="A235" t="s">
        <v>446</v>
      </c>
    </row>
    <row r="236" spans="1:1" x14ac:dyDescent="0.2">
      <c r="A236" t="s">
        <v>447</v>
      </c>
    </row>
    <row r="237" spans="1:1" x14ac:dyDescent="0.2">
      <c r="A237" t="s">
        <v>448</v>
      </c>
    </row>
    <row r="238" spans="1:1" x14ac:dyDescent="0.2">
      <c r="A238" t="s">
        <v>449</v>
      </c>
    </row>
    <row r="239" spans="1:1" x14ac:dyDescent="0.2">
      <c r="A239" t="s">
        <v>450</v>
      </c>
    </row>
    <row r="240" spans="1:1" x14ac:dyDescent="0.2">
      <c r="A240" t="s">
        <v>451</v>
      </c>
    </row>
    <row r="241" spans="1:1" x14ac:dyDescent="0.2">
      <c r="A241" t="s">
        <v>452</v>
      </c>
    </row>
    <row r="242" spans="1:1" x14ac:dyDescent="0.2">
      <c r="A242" t="s">
        <v>453</v>
      </c>
    </row>
    <row r="243" spans="1:1" x14ac:dyDescent="0.2">
      <c r="A243" t="s">
        <v>454</v>
      </c>
    </row>
    <row r="244" spans="1:1" x14ac:dyDescent="0.2">
      <c r="A244" t="s">
        <v>455</v>
      </c>
    </row>
    <row r="245" spans="1:1" x14ac:dyDescent="0.2">
      <c r="A245" t="s">
        <v>456</v>
      </c>
    </row>
    <row r="246" spans="1:1" x14ac:dyDescent="0.2">
      <c r="A246" t="s">
        <v>457</v>
      </c>
    </row>
    <row r="247" spans="1:1" x14ac:dyDescent="0.2">
      <c r="A247" t="s">
        <v>458</v>
      </c>
    </row>
    <row r="248" spans="1:1" x14ac:dyDescent="0.2">
      <c r="A248" t="s">
        <v>459</v>
      </c>
    </row>
    <row r="249" spans="1:1" x14ac:dyDescent="0.2">
      <c r="A249" t="s">
        <v>460</v>
      </c>
    </row>
    <row r="250" spans="1:1" x14ac:dyDescent="0.2">
      <c r="A250" t="s">
        <v>461</v>
      </c>
    </row>
    <row r="251" spans="1:1" x14ac:dyDescent="0.2">
      <c r="A251" t="s">
        <v>462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C310C-559C-6E4F-84AE-16173C320CC1}">
  <dimension ref="A1:J13"/>
  <sheetViews>
    <sheetView workbookViewId="0">
      <selection activeCell="E35" sqref="E35"/>
    </sheetView>
  </sheetViews>
  <sheetFormatPr baseColWidth="10" defaultRowHeight="16" x14ac:dyDescent="0.2"/>
  <sheetData>
    <row r="1" spans="1:10" x14ac:dyDescent="0.2">
      <c r="A1" s="1" t="s">
        <v>0</v>
      </c>
      <c r="B1" s="1" t="s">
        <v>1</v>
      </c>
      <c r="C1" s="1" t="s">
        <v>2</v>
      </c>
      <c r="D1" s="1" t="s">
        <v>3</v>
      </c>
      <c r="E1" s="1" t="s">
        <v>4</v>
      </c>
      <c r="F1" s="1" t="s">
        <v>5</v>
      </c>
      <c r="G1" s="1" t="s">
        <v>6</v>
      </c>
      <c r="H1" s="1" t="s">
        <v>7</v>
      </c>
      <c r="I1" s="1" t="s">
        <v>646</v>
      </c>
      <c r="J1" s="1" t="s">
        <v>8</v>
      </c>
    </row>
    <row r="2" spans="1:10" x14ac:dyDescent="0.2">
      <c r="A2" t="s">
        <v>9</v>
      </c>
      <c r="B2" t="s">
        <v>10</v>
      </c>
      <c r="C2" t="s">
        <v>39</v>
      </c>
      <c r="D2" t="s">
        <v>11</v>
      </c>
      <c r="E2" t="s">
        <v>12</v>
      </c>
      <c r="F2" s="13">
        <v>21</v>
      </c>
      <c r="G2" s="13">
        <v>15</v>
      </c>
      <c r="H2" s="13">
        <v>36</v>
      </c>
      <c r="I2" t="s">
        <v>13</v>
      </c>
      <c r="J2" t="s">
        <v>14</v>
      </c>
    </row>
    <row r="3" spans="1:10" x14ac:dyDescent="0.2">
      <c r="A3" t="s">
        <v>15</v>
      </c>
      <c r="B3" t="s">
        <v>10</v>
      </c>
      <c r="C3" t="s">
        <v>39</v>
      </c>
      <c r="D3" t="s">
        <v>16</v>
      </c>
      <c r="E3" t="s">
        <v>17</v>
      </c>
      <c r="F3">
        <v>18</v>
      </c>
      <c r="G3">
        <v>8</v>
      </c>
      <c r="H3">
        <v>26</v>
      </c>
      <c r="I3" t="s">
        <v>13</v>
      </c>
      <c r="J3" t="s">
        <v>14</v>
      </c>
    </row>
    <row r="4" spans="1:10" x14ac:dyDescent="0.2">
      <c r="A4" t="s">
        <v>9</v>
      </c>
      <c r="B4" t="s">
        <v>10</v>
      </c>
      <c r="C4" t="s">
        <v>38</v>
      </c>
      <c r="D4" t="s">
        <v>11</v>
      </c>
      <c r="E4" t="s">
        <v>12</v>
      </c>
      <c r="F4" s="13">
        <v>23</v>
      </c>
      <c r="G4" s="13">
        <v>19</v>
      </c>
      <c r="H4" s="13">
        <v>42</v>
      </c>
      <c r="I4" t="s">
        <v>40</v>
      </c>
      <c r="J4" t="s">
        <v>41</v>
      </c>
    </row>
    <row r="5" spans="1:10" x14ac:dyDescent="0.2">
      <c r="A5" t="s">
        <v>9</v>
      </c>
      <c r="B5" t="s">
        <v>10</v>
      </c>
      <c r="C5" t="s">
        <v>18</v>
      </c>
      <c r="D5" t="s">
        <v>19</v>
      </c>
      <c r="E5" t="s">
        <v>20</v>
      </c>
      <c r="F5">
        <v>26</v>
      </c>
      <c r="G5">
        <v>12</v>
      </c>
      <c r="H5">
        <v>38</v>
      </c>
      <c r="I5" t="s">
        <v>566</v>
      </c>
      <c r="J5" t="s">
        <v>21</v>
      </c>
    </row>
    <row r="6" spans="1:10" x14ac:dyDescent="0.2">
      <c r="A6" t="s">
        <v>15</v>
      </c>
      <c r="B6" t="s">
        <v>10</v>
      </c>
      <c r="C6" t="s">
        <v>18</v>
      </c>
      <c r="D6" t="s">
        <v>22</v>
      </c>
      <c r="E6" t="s">
        <v>23</v>
      </c>
      <c r="F6">
        <v>31</v>
      </c>
      <c r="G6">
        <v>0</v>
      </c>
      <c r="H6">
        <v>31</v>
      </c>
      <c r="I6" t="s">
        <v>566</v>
      </c>
      <c r="J6" t="s">
        <v>21</v>
      </c>
    </row>
    <row r="7" spans="1:10" x14ac:dyDescent="0.2">
      <c r="A7" t="s">
        <v>9</v>
      </c>
      <c r="B7" t="s">
        <v>24</v>
      </c>
      <c r="C7" t="s">
        <v>25</v>
      </c>
      <c r="D7" t="s">
        <v>663</v>
      </c>
      <c r="E7" t="s">
        <v>26</v>
      </c>
      <c r="F7">
        <v>1</v>
      </c>
      <c r="G7">
        <v>1</v>
      </c>
      <c r="H7">
        <v>2</v>
      </c>
      <c r="I7" s="31" t="s">
        <v>662</v>
      </c>
      <c r="J7" t="s">
        <v>27</v>
      </c>
    </row>
    <row r="8" spans="1:10" x14ac:dyDescent="0.2">
      <c r="A8" t="s">
        <v>9</v>
      </c>
      <c r="B8" t="s">
        <v>10</v>
      </c>
      <c r="C8" t="s">
        <v>18</v>
      </c>
      <c r="D8" t="s">
        <v>23</v>
      </c>
      <c r="E8" t="s">
        <v>28</v>
      </c>
      <c r="F8">
        <v>3</v>
      </c>
      <c r="G8">
        <v>3</v>
      </c>
      <c r="H8">
        <v>6</v>
      </c>
      <c r="I8" t="s">
        <v>29</v>
      </c>
      <c r="J8" t="s">
        <v>30</v>
      </c>
    </row>
    <row r="9" spans="1:10" x14ac:dyDescent="0.2">
      <c r="A9" t="s">
        <v>31</v>
      </c>
      <c r="B9" t="s">
        <v>10</v>
      </c>
      <c r="C9" t="s">
        <v>18</v>
      </c>
      <c r="D9" t="s">
        <v>23</v>
      </c>
      <c r="E9" t="s">
        <v>32</v>
      </c>
      <c r="F9">
        <v>3</v>
      </c>
      <c r="G9">
        <v>3</v>
      </c>
      <c r="H9">
        <v>6</v>
      </c>
      <c r="I9" t="s">
        <v>29</v>
      </c>
      <c r="J9" t="s">
        <v>30</v>
      </c>
    </row>
    <row r="10" spans="1:10" x14ac:dyDescent="0.2">
      <c r="A10" t="s">
        <v>15</v>
      </c>
      <c r="B10" t="s">
        <v>10</v>
      </c>
      <c r="C10" t="s">
        <v>18</v>
      </c>
      <c r="D10" t="s">
        <v>33</v>
      </c>
      <c r="E10" t="s">
        <v>34</v>
      </c>
      <c r="F10" s="13">
        <v>6</v>
      </c>
      <c r="G10" s="13">
        <v>0</v>
      </c>
      <c r="H10">
        <v>6</v>
      </c>
      <c r="I10" t="s">
        <v>29</v>
      </c>
      <c r="J10" t="s">
        <v>30</v>
      </c>
    </row>
    <row r="11" spans="1:10" x14ac:dyDescent="0.2">
      <c r="A11" t="s">
        <v>35</v>
      </c>
      <c r="B11" t="s">
        <v>10</v>
      </c>
      <c r="C11" t="s">
        <v>18</v>
      </c>
      <c r="D11" t="s">
        <v>36</v>
      </c>
      <c r="E11" t="s">
        <v>36</v>
      </c>
      <c r="F11">
        <v>3</v>
      </c>
      <c r="G11">
        <v>3</v>
      </c>
      <c r="H11">
        <v>6</v>
      </c>
      <c r="I11" t="s">
        <v>29</v>
      </c>
      <c r="J11" t="s">
        <v>30</v>
      </c>
    </row>
    <row r="13" spans="1:10" x14ac:dyDescent="0.2">
      <c r="A13" t="s">
        <v>37</v>
      </c>
    </row>
  </sheetData>
  <hyperlinks>
    <hyperlink ref="I7" r:id="rId1" xr:uid="{D0446CF5-1C32-6F4D-9F86-FC06AC6F458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43642-BDD2-0A44-9B0E-5F8788A48469}">
  <dimension ref="A1:N56"/>
  <sheetViews>
    <sheetView topLeftCell="A5" workbookViewId="0">
      <selection activeCell="K41" sqref="K41"/>
    </sheetView>
  </sheetViews>
  <sheetFormatPr baseColWidth="10" defaultRowHeight="16" x14ac:dyDescent="0.2"/>
  <cols>
    <col min="2" max="5" width="10.83203125" style="28"/>
    <col min="8" max="11" width="10.83203125" style="28"/>
  </cols>
  <sheetData>
    <row r="1" spans="1:14" x14ac:dyDescent="0.2">
      <c r="A1" s="1" t="s">
        <v>173</v>
      </c>
      <c r="B1" s="27" t="s">
        <v>174</v>
      </c>
      <c r="C1" s="27" t="s">
        <v>309</v>
      </c>
      <c r="D1" s="27" t="s">
        <v>310</v>
      </c>
      <c r="E1" s="27" t="s">
        <v>311</v>
      </c>
      <c r="F1" s="1" t="s">
        <v>647</v>
      </c>
      <c r="G1" s="1" t="s">
        <v>173</v>
      </c>
      <c r="H1" s="27" t="s">
        <v>174</v>
      </c>
      <c r="I1" s="27" t="s">
        <v>309</v>
      </c>
      <c r="J1" s="27" t="s">
        <v>310</v>
      </c>
      <c r="K1" s="27" t="s">
        <v>311</v>
      </c>
      <c r="L1" s="1" t="s">
        <v>649</v>
      </c>
      <c r="M1" s="1" t="s">
        <v>653</v>
      </c>
      <c r="N1" s="1" t="s">
        <v>655</v>
      </c>
    </row>
    <row r="2" spans="1:14" x14ac:dyDescent="0.2">
      <c r="A2" t="s">
        <v>254</v>
      </c>
      <c r="B2" s="28">
        <v>4.3932909999999997E-3</v>
      </c>
      <c r="C2" s="28">
        <v>-9.3577489999999999E-2</v>
      </c>
      <c r="D2" s="28">
        <v>0.102364073</v>
      </c>
      <c r="E2" s="28">
        <v>1</v>
      </c>
      <c r="F2" t="s">
        <v>520</v>
      </c>
      <c r="G2" t="s">
        <v>652</v>
      </c>
      <c r="H2" s="28">
        <v>40.426000000000002</v>
      </c>
      <c r="I2" s="28">
        <v>19.271070000000002</v>
      </c>
      <c r="J2" s="28">
        <v>61.580930000000002</v>
      </c>
      <c r="K2" s="28">
        <v>8.3609999999999999E-4</v>
      </c>
      <c r="L2" t="s">
        <v>648</v>
      </c>
      <c r="M2" t="s">
        <v>671</v>
      </c>
      <c r="N2" t="s">
        <v>244</v>
      </c>
    </row>
    <row r="3" spans="1:14" x14ac:dyDescent="0.2">
      <c r="A3" t="s">
        <v>255</v>
      </c>
      <c r="B3" s="28">
        <v>-5.4861736000000001E-2</v>
      </c>
      <c r="C3" s="28">
        <v>-0.152832517</v>
      </c>
      <c r="D3" s="28">
        <v>4.3109045899999997E-2</v>
      </c>
      <c r="E3" s="28">
        <v>0.77800219999999998</v>
      </c>
      <c r="F3" t="s">
        <v>520</v>
      </c>
      <c r="G3" t="s">
        <v>650</v>
      </c>
      <c r="H3" s="28">
        <v>33.734000000000002</v>
      </c>
      <c r="I3" s="28">
        <v>12.57907</v>
      </c>
      <c r="J3" s="28">
        <v>54.888930000000002</v>
      </c>
      <c r="K3" s="28">
        <v>3.2599999999999999E-3</v>
      </c>
      <c r="L3" t="s">
        <v>648</v>
      </c>
      <c r="M3" t="s">
        <v>671</v>
      </c>
      <c r="N3" t="s">
        <v>244</v>
      </c>
    </row>
    <row r="4" spans="1:14" x14ac:dyDescent="0.2">
      <c r="A4" t="s">
        <v>256</v>
      </c>
      <c r="B4" s="28">
        <v>-7.0169891999999998E-2</v>
      </c>
      <c r="C4" s="28">
        <v>-0.16814067399999999</v>
      </c>
      <c r="D4" s="28">
        <v>2.7800889499999999E-2</v>
      </c>
      <c r="E4" s="28">
        <v>0.42895230000000001</v>
      </c>
      <c r="F4" t="s">
        <v>520</v>
      </c>
      <c r="G4" t="s">
        <v>651</v>
      </c>
      <c r="H4" s="28">
        <v>-6.6920000000000002</v>
      </c>
      <c r="I4" s="28">
        <v>-26.637060000000002</v>
      </c>
      <c r="J4" s="28">
        <v>13.25306</v>
      </c>
      <c r="K4" s="28">
        <v>0.64772260000000004</v>
      </c>
      <c r="L4" t="s">
        <v>648</v>
      </c>
      <c r="M4" t="s">
        <v>671</v>
      </c>
      <c r="N4" t="s">
        <v>244</v>
      </c>
    </row>
    <row r="5" spans="1:14" x14ac:dyDescent="0.2">
      <c r="A5" t="s">
        <v>257</v>
      </c>
      <c r="B5" s="28">
        <v>-6.0848760000000003E-3</v>
      </c>
      <c r="C5" s="28">
        <v>-0.104055657</v>
      </c>
      <c r="D5" s="28">
        <v>9.1885905899999995E-2</v>
      </c>
      <c r="E5" s="28">
        <v>1</v>
      </c>
      <c r="F5" t="s">
        <v>520</v>
      </c>
    </row>
    <row r="6" spans="1:14" x14ac:dyDescent="0.2">
      <c r="A6" t="s">
        <v>258</v>
      </c>
      <c r="B6" s="28">
        <v>-7.9079895999999997E-2</v>
      </c>
      <c r="C6" s="28">
        <v>-0.17705067799999999</v>
      </c>
      <c r="D6" s="28">
        <v>1.8890885199999999E-2</v>
      </c>
      <c r="E6" s="28">
        <v>0.24886259999999999</v>
      </c>
      <c r="F6" t="s">
        <v>520</v>
      </c>
    </row>
    <row r="7" spans="1:14" x14ac:dyDescent="0.2">
      <c r="A7" t="s">
        <v>259</v>
      </c>
      <c r="B7" s="28">
        <v>-3.8489217999999999E-2</v>
      </c>
      <c r="C7" s="28">
        <v>-0.136459999</v>
      </c>
      <c r="D7" s="28">
        <v>5.9481564000000001E-2</v>
      </c>
      <c r="E7" s="28">
        <v>0.97435769999999999</v>
      </c>
      <c r="F7" t="s">
        <v>520</v>
      </c>
    </row>
    <row r="8" spans="1:14" x14ac:dyDescent="0.2">
      <c r="A8" t="s">
        <v>260</v>
      </c>
      <c r="B8" s="28">
        <v>2.2295003000000001E-2</v>
      </c>
      <c r="C8" s="28">
        <v>-7.5675777999999999E-2</v>
      </c>
      <c r="D8" s="28">
        <v>0.120265785</v>
      </c>
      <c r="E8" s="28">
        <v>0.99970930000000002</v>
      </c>
      <c r="F8" t="s">
        <v>520</v>
      </c>
    </row>
    <row r="9" spans="1:14" x14ac:dyDescent="0.2">
      <c r="A9" t="s">
        <v>261</v>
      </c>
      <c r="B9" s="28">
        <v>-3.5812739000000003E-2</v>
      </c>
      <c r="C9" s="28">
        <v>-0.13378351999999999</v>
      </c>
      <c r="D9" s="28">
        <v>6.2158042699999999E-2</v>
      </c>
      <c r="E9" s="28">
        <v>0.98488189999999998</v>
      </c>
      <c r="F9" t="s">
        <v>520</v>
      </c>
    </row>
    <row r="10" spans="1:14" x14ac:dyDescent="0.2">
      <c r="A10" t="s">
        <v>262</v>
      </c>
      <c r="B10" s="28">
        <v>-9.7163906999999994E-2</v>
      </c>
      <c r="C10" s="28">
        <v>-0.195029963</v>
      </c>
      <c r="D10" s="28">
        <v>7.0214859999999997E-4</v>
      </c>
      <c r="E10" s="28">
        <v>5.3618899999999997E-2</v>
      </c>
      <c r="F10" t="s">
        <v>520</v>
      </c>
    </row>
    <row r="11" spans="1:14" x14ac:dyDescent="0.2">
      <c r="A11" t="s">
        <v>263</v>
      </c>
      <c r="B11" s="28">
        <v>-2.5800225E-2</v>
      </c>
      <c r="C11" s="28">
        <v>-0.123771007</v>
      </c>
      <c r="D11" s="28">
        <v>7.2170556600000005E-2</v>
      </c>
      <c r="E11" s="28">
        <v>0.99894689999999997</v>
      </c>
      <c r="F11" t="s">
        <v>520</v>
      </c>
    </row>
    <row r="12" spans="1:14" x14ac:dyDescent="0.2">
      <c r="A12" t="s">
        <v>264</v>
      </c>
      <c r="B12" s="28">
        <v>-5.9255027000000002E-2</v>
      </c>
      <c r="C12" s="28">
        <v>-0.15722580899999999</v>
      </c>
      <c r="D12" s="28">
        <v>3.8715754499999998E-2</v>
      </c>
      <c r="E12" s="28">
        <v>0.684859</v>
      </c>
      <c r="F12" t="s">
        <v>520</v>
      </c>
    </row>
    <row r="13" spans="1:14" x14ac:dyDescent="0.2">
      <c r="A13" t="s">
        <v>265</v>
      </c>
      <c r="B13" s="28">
        <v>-7.4563184000000005E-2</v>
      </c>
      <c r="C13" s="28">
        <v>-0.17253396500000001</v>
      </c>
      <c r="D13" s="28">
        <v>2.3407598000000002E-2</v>
      </c>
      <c r="E13" s="28">
        <v>0.33391929999999997</v>
      </c>
      <c r="F13" t="s">
        <v>520</v>
      </c>
    </row>
    <row r="14" spans="1:14" x14ac:dyDescent="0.2">
      <c r="A14" t="s">
        <v>266</v>
      </c>
      <c r="B14" s="28">
        <v>-1.0478167E-2</v>
      </c>
      <c r="C14" s="28">
        <v>-0.108448949</v>
      </c>
      <c r="D14" s="28">
        <v>8.7492614400000002E-2</v>
      </c>
      <c r="E14" s="28">
        <v>0.99999979999999999</v>
      </c>
      <c r="F14" t="s">
        <v>520</v>
      </c>
    </row>
    <row r="15" spans="1:14" x14ac:dyDescent="0.2">
      <c r="A15" t="s">
        <v>267</v>
      </c>
      <c r="B15" s="28">
        <v>-8.3473188000000004E-2</v>
      </c>
      <c r="C15" s="28">
        <v>-0.18144396900000001</v>
      </c>
      <c r="D15" s="28">
        <v>1.44975938E-2</v>
      </c>
      <c r="E15" s="28">
        <v>0.18062149999999999</v>
      </c>
      <c r="F15" t="s">
        <v>520</v>
      </c>
    </row>
    <row r="16" spans="1:14" x14ac:dyDescent="0.2">
      <c r="A16" t="s">
        <v>268</v>
      </c>
      <c r="B16" s="28">
        <v>-4.2882508999999999E-2</v>
      </c>
      <c r="C16" s="28">
        <v>-0.14085329099999999</v>
      </c>
      <c r="D16" s="28">
        <v>5.50882725E-2</v>
      </c>
      <c r="E16" s="28">
        <v>0.94614259999999994</v>
      </c>
      <c r="F16" t="s">
        <v>520</v>
      </c>
    </row>
    <row r="17" spans="1:6" x14ac:dyDescent="0.2">
      <c r="A17" t="s">
        <v>269</v>
      </c>
      <c r="B17" s="28">
        <v>1.7901712E-2</v>
      </c>
      <c r="C17" s="28">
        <v>-8.0069070000000006E-2</v>
      </c>
      <c r="D17" s="28">
        <v>0.1158724936</v>
      </c>
      <c r="E17" s="28">
        <v>0.99996110000000005</v>
      </c>
      <c r="F17" t="s">
        <v>520</v>
      </c>
    </row>
    <row r="18" spans="1:6" x14ac:dyDescent="0.2">
      <c r="A18" t="s">
        <v>270</v>
      </c>
      <c r="B18" s="28">
        <v>-4.0206029999999997E-2</v>
      </c>
      <c r="C18" s="28">
        <v>-0.13817681200000001</v>
      </c>
      <c r="D18" s="28">
        <v>5.77647513E-2</v>
      </c>
      <c r="E18" s="28">
        <v>0.96513309999999997</v>
      </c>
      <c r="F18" t="s">
        <v>520</v>
      </c>
    </row>
    <row r="19" spans="1:6" x14ac:dyDescent="0.2">
      <c r="A19" t="s">
        <v>271</v>
      </c>
      <c r="B19" s="28">
        <v>-0.101557199</v>
      </c>
      <c r="C19" s="28">
        <v>-0.19942325499999999</v>
      </c>
      <c r="D19" s="28">
        <v>-3.6911429E-3</v>
      </c>
      <c r="E19" s="28">
        <v>3.4212699999999999E-2</v>
      </c>
      <c r="F19" t="s">
        <v>520</v>
      </c>
    </row>
    <row r="20" spans="1:6" x14ac:dyDescent="0.2">
      <c r="A20" t="s">
        <v>272</v>
      </c>
      <c r="B20" s="28">
        <v>-3.0193516E-2</v>
      </c>
      <c r="C20" s="28">
        <v>-0.12816429800000001</v>
      </c>
      <c r="D20" s="28">
        <v>6.7777265200000006E-2</v>
      </c>
      <c r="E20" s="28">
        <v>0.9960426</v>
      </c>
      <c r="F20" t="s">
        <v>520</v>
      </c>
    </row>
    <row r="21" spans="1:6" x14ac:dyDescent="0.2">
      <c r="A21" t="s">
        <v>273</v>
      </c>
      <c r="B21" s="28">
        <v>-1.5308156E-2</v>
      </c>
      <c r="C21" s="28">
        <v>-0.113278938</v>
      </c>
      <c r="D21" s="28">
        <v>8.2662625099999998E-2</v>
      </c>
      <c r="E21" s="28">
        <v>0.99999110000000002</v>
      </c>
      <c r="F21" t="s">
        <v>520</v>
      </c>
    </row>
    <row r="22" spans="1:6" x14ac:dyDescent="0.2">
      <c r="A22" t="s">
        <v>274</v>
      </c>
      <c r="B22" s="28">
        <v>4.8776859999999998E-2</v>
      </c>
      <c r="C22" s="28">
        <v>-4.9193922000000001E-2</v>
      </c>
      <c r="D22" s="28">
        <v>0.1467476415</v>
      </c>
      <c r="E22" s="28">
        <v>0.88097409999999998</v>
      </c>
      <c r="F22" t="s">
        <v>520</v>
      </c>
    </row>
    <row r="23" spans="1:6" x14ac:dyDescent="0.2">
      <c r="A23" t="s">
        <v>275</v>
      </c>
      <c r="B23" s="28">
        <v>-2.4218160999999998E-2</v>
      </c>
      <c r="C23" s="28">
        <v>-0.12218894199999999</v>
      </c>
      <c r="D23" s="28">
        <v>7.3752620899999996E-2</v>
      </c>
      <c r="E23" s="28">
        <v>0.99939359999999999</v>
      </c>
      <c r="F23" t="s">
        <v>520</v>
      </c>
    </row>
    <row r="24" spans="1:6" x14ac:dyDescent="0.2">
      <c r="A24" t="s">
        <v>276</v>
      </c>
      <c r="B24" s="28">
        <v>1.6372517999999999E-2</v>
      </c>
      <c r="C24" s="28">
        <v>-8.1598263000000004E-2</v>
      </c>
      <c r="D24" s="28">
        <v>0.1143432996</v>
      </c>
      <c r="E24" s="28">
        <v>0.99998319999999996</v>
      </c>
      <c r="F24" t="s">
        <v>520</v>
      </c>
    </row>
    <row r="25" spans="1:6" x14ac:dyDescent="0.2">
      <c r="A25" t="s">
        <v>277</v>
      </c>
      <c r="B25" s="28">
        <v>7.7156739000000002E-2</v>
      </c>
      <c r="C25" s="28">
        <v>-2.0814042000000001E-2</v>
      </c>
      <c r="D25" s="28">
        <v>0.17512752070000001</v>
      </c>
      <c r="E25" s="28">
        <v>0.2833116</v>
      </c>
      <c r="F25" t="s">
        <v>520</v>
      </c>
    </row>
    <row r="26" spans="1:6" x14ac:dyDescent="0.2">
      <c r="A26" t="s">
        <v>278</v>
      </c>
      <c r="B26" s="28">
        <v>1.9048997000000002E-2</v>
      </c>
      <c r="C26" s="28">
        <v>-7.8921784999999994E-2</v>
      </c>
      <c r="D26" s="28">
        <v>0.1170197784</v>
      </c>
      <c r="E26" s="28">
        <v>0.99993069999999995</v>
      </c>
      <c r="F26" t="s">
        <v>520</v>
      </c>
    </row>
    <row r="27" spans="1:6" x14ac:dyDescent="0.2">
      <c r="A27" t="s">
        <v>279</v>
      </c>
      <c r="B27" s="28">
        <v>-4.2302171999999999E-2</v>
      </c>
      <c r="C27" s="28">
        <v>-0.14016822800000001</v>
      </c>
      <c r="D27" s="28">
        <v>5.5563884199999997E-2</v>
      </c>
      <c r="E27" s="28">
        <v>0.95042479999999996</v>
      </c>
      <c r="F27" t="s">
        <v>520</v>
      </c>
    </row>
    <row r="28" spans="1:6" x14ac:dyDescent="0.2">
      <c r="A28" t="s">
        <v>280</v>
      </c>
      <c r="B28" s="28">
        <v>2.9061511000000002E-2</v>
      </c>
      <c r="C28" s="28">
        <v>-6.8909270999999994E-2</v>
      </c>
      <c r="D28" s="28">
        <v>0.12703229220000001</v>
      </c>
      <c r="E28" s="28">
        <v>0.99711130000000003</v>
      </c>
      <c r="F28" t="s">
        <v>520</v>
      </c>
    </row>
    <row r="29" spans="1:6" x14ac:dyDescent="0.2">
      <c r="A29" t="s">
        <v>281</v>
      </c>
      <c r="B29" s="28">
        <v>6.4085015999999995E-2</v>
      </c>
      <c r="C29" s="28">
        <v>-3.3885764999999998E-2</v>
      </c>
      <c r="D29" s="28">
        <v>0.16205579789999999</v>
      </c>
      <c r="E29" s="28">
        <v>0.57208289999999995</v>
      </c>
      <c r="F29" t="s">
        <v>520</v>
      </c>
    </row>
    <row r="30" spans="1:6" x14ac:dyDescent="0.2">
      <c r="A30" t="s">
        <v>282</v>
      </c>
      <c r="B30" s="28">
        <v>-8.9100039999999991E-3</v>
      </c>
      <c r="C30" s="28">
        <v>-0.10688078600000001</v>
      </c>
      <c r="D30" s="28">
        <v>8.9060777300000005E-2</v>
      </c>
      <c r="E30" s="28">
        <v>1</v>
      </c>
      <c r="F30" t="s">
        <v>520</v>
      </c>
    </row>
    <row r="31" spans="1:6" x14ac:dyDescent="0.2">
      <c r="A31" t="s">
        <v>283</v>
      </c>
      <c r="B31" s="28">
        <v>3.1680673999999999E-2</v>
      </c>
      <c r="C31" s="28">
        <v>-6.6290107000000001E-2</v>
      </c>
      <c r="D31" s="28">
        <v>0.129651456</v>
      </c>
      <c r="E31" s="28">
        <v>0.99416119999999997</v>
      </c>
      <c r="F31" t="s">
        <v>520</v>
      </c>
    </row>
    <row r="32" spans="1:6" x14ac:dyDescent="0.2">
      <c r="A32" t="s">
        <v>284</v>
      </c>
      <c r="B32" s="28">
        <v>9.2464896000000005E-2</v>
      </c>
      <c r="C32" s="28">
        <v>-5.5058859999999998E-3</v>
      </c>
      <c r="D32" s="28">
        <v>0.19043567710000001</v>
      </c>
      <c r="E32" s="28">
        <v>8.4707699999999997E-2</v>
      </c>
      <c r="F32" t="s">
        <v>520</v>
      </c>
    </row>
    <row r="33" spans="1:6" x14ac:dyDescent="0.2">
      <c r="A33" t="s">
        <v>285</v>
      </c>
      <c r="B33" s="28">
        <v>3.4357153000000001E-2</v>
      </c>
      <c r="C33" s="28">
        <v>-6.3613628000000005E-2</v>
      </c>
      <c r="D33" s="28">
        <v>0.13232793479999999</v>
      </c>
      <c r="E33" s="28">
        <v>0.98896720000000005</v>
      </c>
      <c r="F33" t="s">
        <v>520</v>
      </c>
    </row>
    <row r="34" spans="1:6" x14ac:dyDescent="0.2">
      <c r="A34" t="s">
        <v>286</v>
      </c>
      <c r="B34" s="28">
        <v>-2.6994015E-2</v>
      </c>
      <c r="C34" s="28">
        <v>-0.124860071</v>
      </c>
      <c r="D34" s="28">
        <v>7.08720407E-2</v>
      </c>
      <c r="E34" s="28">
        <v>0.99843320000000002</v>
      </c>
      <c r="F34" t="s">
        <v>520</v>
      </c>
    </row>
    <row r="35" spans="1:6" x14ac:dyDescent="0.2">
      <c r="A35" t="s">
        <v>287</v>
      </c>
      <c r="B35" s="28">
        <v>4.4369667000000002E-2</v>
      </c>
      <c r="C35" s="28">
        <v>-5.3601113999999998E-2</v>
      </c>
      <c r="D35" s="28">
        <v>0.14234044870000001</v>
      </c>
      <c r="E35" s="28">
        <v>0.93287640000000005</v>
      </c>
      <c r="F35" t="s">
        <v>520</v>
      </c>
    </row>
    <row r="36" spans="1:6" x14ac:dyDescent="0.2">
      <c r="A36" t="s">
        <v>288</v>
      </c>
      <c r="B36" s="28">
        <v>-7.2995020999999993E-2</v>
      </c>
      <c r="C36" s="28">
        <v>-0.170965802</v>
      </c>
      <c r="D36" s="28">
        <v>2.4975760900000001E-2</v>
      </c>
      <c r="E36" s="28">
        <v>0.3666314</v>
      </c>
      <c r="F36" t="s">
        <v>520</v>
      </c>
    </row>
    <row r="37" spans="1:6" x14ac:dyDescent="0.2">
      <c r="A37" t="s">
        <v>289</v>
      </c>
      <c r="B37" s="28">
        <v>-3.2404342000000003E-2</v>
      </c>
      <c r="C37" s="28">
        <v>-0.13037512300000001</v>
      </c>
      <c r="D37" s="28">
        <v>6.5566439599999998E-2</v>
      </c>
      <c r="E37" s="28">
        <v>0.99301099999999998</v>
      </c>
      <c r="F37" t="s">
        <v>520</v>
      </c>
    </row>
    <row r="38" spans="1:6" x14ac:dyDescent="0.2">
      <c r="A38" t="s">
        <v>290</v>
      </c>
      <c r="B38" s="28">
        <v>2.8379879E-2</v>
      </c>
      <c r="C38" s="28">
        <v>-6.9590901999999996E-2</v>
      </c>
      <c r="D38" s="28">
        <v>0.12635066070000001</v>
      </c>
      <c r="E38" s="28">
        <v>0.99762989999999996</v>
      </c>
      <c r="F38" t="s">
        <v>520</v>
      </c>
    </row>
    <row r="39" spans="1:6" x14ac:dyDescent="0.2">
      <c r="A39" t="s">
        <v>291</v>
      </c>
      <c r="B39" s="28">
        <v>-2.9727863E-2</v>
      </c>
      <c r="C39" s="28">
        <v>-0.127698645</v>
      </c>
      <c r="D39" s="28">
        <v>6.8242918400000005E-2</v>
      </c>
      <c r="E39" s="28">
        <v>0.99651619999999996</v>
      </c>
      <c r="F39" t="s">
        <v>520</v>
      </c>
    </row>
    <row r="40" spans="1:6" x14ac:dyDescent="0.2">
      <c r="A40" t="s">
        <v>292</v>
      </c>
      <c r="B40" s="28">
        <v>-9.1079032000000004E-2</v>
      </c>
      <c r="C40" s="28">
        <v>-0.18894508800000001</v>
      </c>
      <c r="D40" s="28">
        <v>6.7870242999999997E-3</v>
      </c>
      <c r="E40" s="28">
        <v>9.5179399999999997E-2</v>
      </c>
      <c r="F40" t="s">
        <v>520</v>
      </c>
    </row>
    <row r="41" spans="1:6" x14ac:dyDescent="0.2">
      <c r="A41" t="s">
        <v>293</v>
      </c>
      <c r="B41" s="28">
        <v>-1.9715349E-2</v>
      </c>
      <c r="C41" s="28">
        <v>-0.117686131</v>
      </c>
      <c r="D41" s="28">
        <v>7.8255432299999997E-2</v>
      </c>
      <c r="E41" s="28">
        <v>0.99990489999999999</v>
      </c>
      <c r="F41" t="s">
        <v>520</v>
      </c>
    </row>
    <row r="42" spans="1:6" x14ac:dyDescent="0.2">
      <c r="A42" t="s">
        <v>294</v>
      </c>
      <c r="B42" s="28">
        <v>4.0590678999999998E-2</v>
      </c>
      <c r="C42" s="28">
        <v>-5.7380103000000002E-2</v>
      </c>
      <c r="D42" s="28">
        <v>0.13856146029999999</v>
      </c>
      <c r="E42" s="28">
        <v>0.96276530000000005</v>
      </c>
      <c r="F42" t="s">
        <v>520</v>
      </c>
    </row>
    <row r="43" spans="1:6" x14ac:dyDescent="0.2">
      <c r="A43" t="s">
        <v>295</v>
      </c>
      <c r="B43" s="28">
        <v>0.1013749</v>
      </c>
      <c r="C43" s="28">
        <v>3.4041179999999998E-3</v>
      </c>
      <c r="D43" s="28">
        <v>0.19934568129999999</v>
      </c>
      <c r="E43" s="28">
        <v>3.5276000000000002E-2</v>
      </c>
      <c r="F43" t="s">
        <v>520</v>
      </c>
    </row>
    <row r="44" spans="1:6" x14ac:dyDescent="0.2">
      <c r="A44" t="s">
        <v>296</v>
      </c>
      <c r="B44" s="28">
        <v>4.3267157000000001E-2</v>
      </c>
      <c r="C44" s="28">
        <v>-5.4703623999999999E-2</v>
      </c>
      <c r="D44" s="28">
        <v>0.14123793900000001</v>
      </c>
      <c r="E44" s="28">
        <v>0.94290620000000003</v>
      </c>
      <c r="F44" t="s">
        <v>520</v>
      </c>
    </row>
    <row r="45" spans="1:6" x14ac:dyDescent="0.2">
      <c r="A45" t="s">
        <v>297</v>
      </c>
      <c r="B45" s="28">
        <v>-1.8084011000000001E-2</v>
      </c>
      <c r="C45" s="28">
        <v>-0.115950067</v>
      </c>
      <c r="D45" s="28">
        <v>7.9782044900000001E-2</v>
      </c>
      <c r="E45" s="28">
        <v>0.99995679999999998</v>
      </c>
      <c r="F45" t="s">
        <v>520</v>
      </c>
    </row>
    <row r="46" spans="1:6" x14ac:dyDescent="0.2">
      <c r="A46" t="s">
        <v>298</v>
      </c>
      <c r="B46" s="28">
        <v>5.3279671000000001E-2</v>
      </c>
      <c r="C46" s="28">
        <v>-4.4691109999999999E-2</v>
      </c>
      <c r="D46" s="28">
        <v>0.1512504529</v>
      </c>
      <c r="E46" s="28">
        <v>0.80805349999999998</v>
      </c>
      <c r="F46" t="s">
        <v>520</v>
      </c>
    </row>
    <row r="47" spans="1:6" x14ac:dyDescent="0.2">
      <c r="A47" t="s">
        <v>299</v>
      </c>
      <c r="B47" s="28">
        <v>6.0784220999999999E-2</v>
      </c>
      <c r="C47" s="28">
        <v>-3.718656E-2</v>
      </c>
      <c r="D47" s="28">
        <v>0.1587550026</v>
      </c>
      <c r="E47" s="28">
        <v>0.64991390000000004</v>
      </c>
      <c r="F47" t="s">
        <v>520</v>
      </c>
    </row>
    <row r="48" spans="1:6" x14ac:dyDescent="0.2">
      <c r="A48" t="s">
        <v>300</v>
      </c>
      <c r="B48" s="28">
        <v>2.6764789999999998E-3</v>
      </c>
      <c r="C48" s="28">
        <v>-9.5294302999999997E-2</v>
      </c>
      <c r="D48" s="28">
        <v>0.1006472603</v>
      </c>
      <c r="E48" s="28">
        <v>1</v>
      </c>
      <c r="F48" t="s">
        <v>520</v>
      </c>
    </row>
    <row r="49" spans="1:6" x14ac:dyDescent="0.2">
      <c r="A49" t="s">
        <v>301</v>
      </c>
      <c r="B49" s="28">
        <v>-5.8674690000000002E-2</v>
      </c>
      <c r="C49" s="28">
        <v>-0.15654074600000001</v>
      </c>
      <c r="D49" s="28">
        <v>3.9191366200000001E-2</v>
      </c>
      <c r="E49" s="28">
        <v>0.69644499999999998</v>
      </c>
      <c r="F49" t="s">
        <v>520</v>
      </c>
    </row>
    <row r="50" spans="1:6" x14ac:dyDescent="0.2">
      <c r="A50" t="s">
        <v>302</v>
      </c>
      <c r="B50" s="28">
        <v>1.2688993000000001E-2</v>
      </c>
      <c r="C50" s="28">
        <v>-8.5281788999999997E-2</v>
      </c>
      <c r="D50" s="28">
        <v>0.11065977420000001</v>
      </c>
      <c r="E50" s="28">
        <v>0.99999850000000001</v>
      </c>
      <c r="F50" t="s">
        <v>520</v>
      </c>
    </row>
    <row r="51" spans="1:6" x14ac:dyDescent="0.2">
      <c r="A51" t="s">
        <v>303</v>
      </c>
      <c r="B51" s="28">
        <v>-5.8107741999999997E-2</v>
      </c>
      <c r="C51" s="28">
        <v>-0.156078524</v>
      </c>
      <c r="D51" s="28">
        <v>3.98630393E-2</v>
      </c>
      <c r="E51" s="28">
        <v>0.71035150000000002</v>
      </c>
      <c r="F51" t="s">
        <v>520</v>
      </c>
    </row>
    <row r="52" spans="1:6" x14ac:dyDescent="0.2">
      <c r="A52" t="s">
        <v>304</v>
      </c>
      <c r="B52" s="28">
        <v>-0.119458911</v>
      </c>
      <c r="C52" s="28">
        <v>-0.21732496700000001</v>
      </c>
      <c r="D52" s="28">
        <v>-2.15928549E-2</v>
      </c>
      <c r="E52" s="28">
        <v>4.1438999999999998E-3</v>
      </c>
      <c r="F52" t="s">
        <v>520</v>
      </c>
    </row>
    <row r="53" spans="1:6" x14ac:dyDescent="0.2">
      <c r="A53" t="s">
        <v>305</v>
      </c>
      <c r="B53" s="28">
        <v>-4.8095227999999997E-2</v>
      </c>
      <c r="C53" s="28">
        <v>-0.14606601</v>
      </c>
      <c r="D53" s="28">
        <v>4.9875553099999997E-2</v>
      </c>
      <c r="E53" s="28">
        <v>0.89027140000000005</v>
      </c>
      <c r="F53" t="s">
        <v>520</v>
      </c>
    </row>
    <row r="54" spans="1:6" x14ac:dyDescent="0.2">
      <c r="A54" t="s">
        <v>306</v>
      </c>
      <c r="B54" s="28">
        <v>-6.1351168999999997E-2</v>
      </c>
      <c r="C54" s="28">
        <v>-0.15921722399999999</v>
      </c>
      <c r="D54" s="28">
        <v>3.6514887400000001E-2</v>
      </c>
      <c r="E54" s="28">
        <v>0.6351987</v>
      </c>
      <c r="F54" t="s">
        <v>520</v>
      </c>
    </row>
    <row r="55" spans="1:6" x14ac:dyDescent="0.2">
      <c r="A55" t="s">
        <v>307</v>
      </c>
      <c r="B55" s="28">
        <v>1.0012514E-2</v>
      </c>
      <c r="C55" s="28">
        <v>-8.7958268000000006E-2</v>
      </c>
      <c r="D55" s="28">
        <v>0.1079832954</v>
      </c>
      <c r="E55" s="28">
        <v>0.99999990000000005</v>
      </c>
      <c r="F55" t="s">
        <v>520</v>
      </c>
    </row>
    <row r="56" spans="1:6" x14ac:dyDescent="0.2">
      <c r="A56" t="s">
        <v>308</v>
      </c>
      <c r="B56" s="28">
        <v>7.1363681999999998E-2</v>
      </c>
      <c r="C56" s="28">
        <v>-2.6502373999999999E-2</v>
      </c>
      <c r="D56" s="28">
        <v>0.16922973829999999</v>
      </c>
      <c r="E56" s="28">
        <v>0.40044780000000002</v>
      </c>
      <c r="F56" t="s">
        <v>520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C833A-6579-F144-AF31-3880B1D643B2}">
  <dimension ref="A1:F6"/>
  <sheetViews>
    <sheetView workbookViewId="0">
      <selection activeCell="B2" sqref="B2"/>
    </sheetView>
  </sheetViews>
  <sheetFormatPr baseColWidth="10" defaultRowHeight="16" x14ac:dyDescent="0.2"/>
  <sheetData>
    <row r="1" spans="1:6" x14ac:dyDescent="0.2">
      <c r="A1" s="1" t="s">
        <v>58</v>
      </c>
      <c r="B1" s="1" t="s">
        <v>243</v>
      </c>
      <c r="C1" s="1" t="s">
        <v>241</v>
      </c>
      <c r="D1" s="1" t="s">
        <v>664</v>
      </c>
      <c r="E1" s="1" t="s">
        <v>253</v>
      </c>
      <c r="F1" s="1" t="s">
        <v>242</v>
      </c>
    </row>
    <row r="2" spans="1:6" x14ac:dyDescent="0.2">
      <c r="A2" s="13" t="s">
        <v>9</v>
      </c>
      <c r="B2" s="13" t="s">
        <v>248</v>
      </c>
      <c r="C2" s="16" t="s">
        <v>252</v>
      </c>
      <c r="D2" s="13">
        <v>0.76</v>
      </c>
      <c r="E2" s="13">
        <v>903.7</v>
      </c>
      <c r="F2" s="13">
        <v>28</v>
      </c>
    </row>
    <row r="3" spans="1:6" x14ac:dyDescent="0.2">
      <c r="A3" s="13" t="s">
        <v>15</v>
      </c>
      <c r="B3" s="13" t="s">
        <v>248</v>
      </c>
      <c r="C3" s="16" t="s">
        <v>251</v>
      </c>
      <c r="D3" s="13">
        <v>0.66</v>
      </c>
      <c r="E3" s="13">
        <v>515.29999999999995</v>
      </c>
      <c r="F3" s="13">
        <v>32</v>
      </c>
    </row>
    <row r="4" spans="1:6" x14ac:dyDescent="0.2">
      <c r="A4" s="13" t="s">
        <v>9</v>
      </c>
      <c r="B4" s="13" t="s">
        <v>249</v>
      </c>
      <c r="C4" s="17" t="s">
        <v>247</v>
      </c>
      <c r="D4">
        <v>0.7</v>
      </c>
      <c r="E4">
        <v>2441.6</v>
      </c>
      <c r="F4" s="13">
        <v>36</v>
      </c>
    </row>
    <row r="5" spans="1:6" x14ac:dyDescent="0.2">
      <c r="A5" s="13" t="s">
        <v>15</v>
      </c>
      <c r="B5" s="13" t="s">
        <v>249</v>
      </c>
      <c r="C5" s="16" t="s">
        <v>250</v>
      </c>
      <c r="D5">
        <v>0.99</v>
      </c>
      <c r="E5">
        <v>1172.25</v>
      </c>
      <c r="F5" s="13">
        <v>11</v>
      </c>
    </row>
    <row r="6" spans="1:6" ht="18" x14ac:dyDescent="0.2">
      <c r="C6" s="1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4C76A-B88D-C84A-B5A5-CE0FD2A3FB34}">
  <dimension ref="A1:G33"/>
  <sheetViews>
    <sheetView workbookViewId="0">
      <selection activeCell="E6" sqref="E6"/>
    </sheetView>
  </sheetViews>
  <sheetFormatPr baseColWidth="10" defaultRowHeight="16" x14ac:dyDescent="0.2"/>
  <sheetData>
    <row r="1" spans="1:7" x14ac:dyDescent="0.2">
      <c r="A1" s="1" t="s">
        <v>102</v>
      </c>
      <c r="B1" s="1" t="s">
        <v>112</v>
      </c>
      <c r="C1" s="1" t="s">
        <v>113</v>
      </c>
      <c r="D1" s="1" t="s">
        <v>114</v>
      </c>
      <c r="E1" s="1" t="s">
        <v>115</v>
      </c>
      <c r="F1" s="1" t="s">
        <v>116</v>
      </c>
      <c r="G1" s="1" t="s">
        <v>62</v>
      </c>
    </row>
    <row r="2" spans="1:7" x14ac:dyDescent="0.2">
      <c r="A2" t="s">
        <v>15</v>
      </c>
      <c r="B2" t="s">
        <v>117</v>
      </c>
      <c r="C2">
        <v>3</v>
      </c>
      <c r="D2">
        <v>255</v>
      </c>
      <c r="E2">
        <v>615.29600000000005</v>
      </c>
      <c r="F2" t="s">
        <v>118</v>
      </c>
      <c r="G2" t="s">
        <v>119</v>
      </c>
    </row>
    <row r="3" spans="1:7" x14ac:dyDescent="0.2">
      <c r="A3" t="s">
        <v>15</v>
      </c>
      <c r="B3" t="s">
        <v>120</v>
      </c>
      <c r="C3">
        <v>4</v>
      </c>
      <c r="D3">
        <v>285</v>
      </c>
      <c r="E3">
        <v>252.19839999999999</v>
      </c>
      <c r="F3" t="s">
        <v>118</v>
      </c>
      <c r="G3" t="s">
        <v>119</v>
      </c>
    </row>
    <row r="4" spans="1:7" x14ac:dyDescent="0.2">
      <c r="A4" t="s">
        <v>15</v>
      </c>
      <c r="B4" t="s">
        <v>121</v>
      </c>
      <c r="C4">
        <v>4</v>
      </c>
      <c r="D4">
        <v>285</v>
      </c>
      <c r="E4">
        <v>406.29759999999999</v>
      </c>
      <c r="F4" t="s">
        <v>118</v>
      </c>
      <c r="G4" t="s">
        <v>122</v>
      </c>
    </row>
    <row r="5" spans="1:7" x14ac:dyDescent="0.2">
      <c r="A5" t="s">
        <v>15</v>
      </c>
      <c r="B5" t="s">
        <v>123</v>
      </c>
      <c r="C5">
        <v>5</v>
      </c>
      <c r="D5">
        <v>315</v>
      </c>
      <c r="E5">
        <v>408.77330000000001</v>
      </c>
      <c r="F5" t="s">
        <v>118</v>
      </c>
      <c r="G5" t="s">
        <v>119</v>
      </c>
    </row>
    <row r="6" spans="1:7" x14ac:dyDescent="0.2">
      <c r="A6" t="s">
        <v>15</v>
      </c>
      <c r="B6" t="s">
        <v>124</v>
      </c>
      <c r="C6">
        <v>5</v>
      </c>
      <c r="D6">
        <v>315</v>
      </c>
      <c r="F6" t="s">
        <v>118</v>
      </c>
      <c r="G6" t="s">
        <v>122</v>
      </c>
    </row>
    <row r="7" spans="1:7" x14ac:dyDescent="0.2">
      <c r="A7" t="s">
        <v>15</v>
      </c>
      <c r="B7" t="s">
        <v>125</v>
      </c>
      <c r="C7">
        <v>6</v>
      </c>
      <c r="D7">
        <v>345</v>
      </c>
      <c r="E7">
        <v>630.90957600000002</v>
      </c>
      <c r="F7" t="s">
        <v>118</v>
      </c>
      <c r="G7" t="s">
        <v>122</v>
      </c>
    </row>
    <row r="8" spans="1:7" x14ac:dyDescent="0.2">
      <c r="A8" t="s">
        <v>15</v>
      </c>
      <c r="B8" t="s">
        <v>126</v>
      </c>
      <c r="C8">
        <v>8</v>
      </c>
      <c r="D8">
        <v>405</v>
      </c>
      <c r="E8">
        <v>821.61489600000004</v>
      </c>
      <c r="F8" t="s">
        <v>118</v>
      </c>
      <c r="G8" t="s">
        <v>122</v>
      </c>
    </row>
    <row r="9" spans="1:7" x14ac:dyDescent="0.2">
      <c r="A9" t="s">
        <v>15</v>
      </c>
      <c r="B9" t="s">
        <v>127</v>
      </c>
      <c r="C9">
        <v>10</v>
      </c>
      <c r="D9">
        <v>465</v>
      </c>
      <c r="E9">
        <v>837.96159999999998</v>
      </c>
      <c r="F9" t="s">
        <v>118</v>
      </c>
      <c r="G9" t="s">
        <v>119</v>
      </c>
    </row>
    <row r="10" spans="1:7" x14ac:dyDescent="0.2">
      <c r="A10" t="s">
        <v>15</v>
      </c>
      <c r="B10" t="s">
        <v>128</v>
      </c>
      <c r="C10">
        <v>11</v>
      </c>
      <c r="D10">
        <v>495</v>
      </c>
      <c r="E10">
        <v>924.85528399999998</v>
      </c>
      <c r="F10" t="s">
        <v>118</v>
      </c>
      <c r="G10" t="s">
        <v>119</v>
      </c>
    </row>
    <row r="11" spans="1:7" x14ac:dyDescent="0.2">
      <c r="A11" t="s">
        <v>15</v>
      </c>
      <c r="B11" t="s">
        <v>129</v>
      </c>
      <c r="C11">
        <v>12</v>
      </c>
      <c r="D11">
        <v>525</v>
      </c>
      <c r="E11">
        <v>1105.0489600000001</v>
      </c>
      <c r="F11" t="s">
        <v>118</v>
      </c>
      <c r="G11" t="s">
        <v>119</v>
      </c>
    </row>
    <row r="12" spans="1:7" x14ac:dyDescent="0.2">
      <c r="A12" t="s">
        <v>15</v>
      </c>
      <c r="B12" t="s">
        <v>130</v>
      </c>
      <c r="C12">
        <v>13</v>
      </c>
      <c r="D12">
        <v>555</v>
      </c>
      <c r="E12">
        <v>789.59257400000001</v>
      </c>
      <c r="F12" t="s">
        <v>118</v>
      </c>
      <c r="G12" t="s">
        <v>119</v>
      </c>
    </row>
    <row r="13" spans="1:7" x14ac:dyDescent="0.2">
      <c r="A13" t="s">
        <v>15</v>
      </c>
      <c r="B13" t="s">
        <v>124</v>
      </c>
      <c r="C13">
        <v>14</v>
      </c>
      <c r="D13">
        <v>585</v>
      </c>
      <c r="E13">
        <v>635.68919400000004</v>
      </c>
      <c r="F13" t="s">
        <v>118</v>
      </c>
      <c r="G13" t="s">
        <v>122</v>
      </c>
    </row>
    <row r="14" spans="1:7" x14ac:dyDescent="0.2">
      <c r="A14" t="s">
        <v>15</v>
      </c>
      <c r="B14" t="s">
        <v>129</v>
      </c>
      <c r="C14">
        <v>16</v>
      </c>
      <c r="D14">
        <v>645</v>
      </c>
      <c r="E14">
        <v>1512.2704960000001</v>
      </c>
      <c r="F14" t="s">
        <v>118</v>
      </c>
      <c r="G14" t="s">
        <v>119</v>
      </c>
    </row>
    <row r="15" spans="1:7" x14ac:dyDescent="0.2">
      <c r="A15" t="s">
        <v>15</v>
      </c>
      <c r="B15" t="s">
        <v>131</v>
      </c>
      <c r="C15">
        <v>17</v>
      </c>
      <c r="D15">
        <v>675</v>
      </c>
      <c r="E15">
        <v>904.78120799999999</v>
      </c>
      <c r="F15" t="s">
        <v>118</v>
      </c>
      <c r="G15" t="s">
        <v>119</v>
      </c>
    </row>
    <row r="16" spans="1:7" x14ac:dyDescent="0.2">
      <c r="A16" t="s">
        <v>15</v>
      </c>
      <c r="B16" t="s">
        <v>125</v>
      </c>
      <c r="C16">
        <v>18</v>
      </c>
      <c r="D16">
        <v>705</v>
      </c>
      <c r="E16">
        <v>1153.797548</v>
      </c>
      <c r="F16" t="s">
        <v>118</v>
      </c>
      <c r="G16" t="s">
        <v>122</v>
      </c>
    </row>
    <row r="17" spans="1:7" x14ac:dyDescent="0.2">
      <c r="A17" t="s">
        <v>15</v>
      </c>
      <c r="B17" t="s">
        <v>132</v>
      </c>
      <c r="C17">
        <v>19</v>
      </c>
      <c r="D17">
        <v>735</v>
      </c>
      <c r="E17">
        <v>767.12788999999998</v>
      </c>
      <c r="F17" t="s">
        <v>118</v>
      </c>
      <c r="G17" t="s">
        <v>122</v>
      </c>
    </row>
    <row r="18" spans="1:7" x14ac:dyDescent="0.2">
      <c r="A18" t="s">
        <v>15</v>
      </c>
      <c r="B18" t="s">
        <v>133</v>
      </c>
      <c r="C18">
        <v>20</v>
      </c>
      <c r="D18">
        <v>765</v>
      </c>
      <c r="E18">
        <v>851.3216688</v>
      </c>
      <c r="F18" t="s">
        <v>134</v>
      </c>
      <c r="G18" t="s">
        <v>122</v>
      </c>
    </row>
    <row r="19" spans="1:7" x14ac:dyDescent="0.2">
      <c r="A19" t="s">
        <v>15</v>
      </c>
      <c r="B19" t="s">
        <v>135</v>
      </c>
      <c r="C19">
        <v>20</v>
      </c>
      <c r="D19">
        <v>765</v>
      </c>
      <c r="E19">
        <v>918.16286000000002</v>
      </c>
      <c r="F19" t="s">
        <v>118</v>
      </c>
      <c r="G19" t="s">
        <v>119</v>
      </c>
    </row>
    <row r="20" spans="1:7" x14ac:dyDescent="0.2">
      <c r="A20" t="s">
        <v>15</v>
      </c>
      <c r="B20" t="s">
        <v>136</v>
      </c>
      <c r="C20">
        <v>20</v>
      </c>
      <c r="D20">
        <v>765</v>
      </c>
      <c r="E20">
        <v>1172.919216</v>
      </c>
      <c r="F20" t="s">
        <v>118</v>
      </c>
      <c r="G20" t="s">
        <v>122</v>
      </c>
    </row>
    <row r="21" spans="1:7" x14ac:dyDescent="0.2">
      <c r="A21" t="s">
        <v>15</v>
      </c>
      <c r="B21" t="s">
        <v>125</v>
      </c>
      <c r="C21">
        <v>22</v>
      </c>
      <c r="D21">
        <v>825</v>
      </c>
      <c r="E21">
        <v>1055.7023999999999</v>
      </c>
      <c r="F21" t="s">
        <v>118</v>
      </c>
      <c r="G21" t="s">
        <v>122</v>
      </c>
    </row>
    <row r="22" spans="1:7" x14ac:dyDescent="0.2">
      <c r="A22" t="s">
        <v>15</v>
      </c>
      <c r="B22" t="s">
        <v>137</v>
      </c>
      <c r="C22">
        <v>24</v>
      </c>
      <c r="D22">
        <v>885</v>
      </c>
      <c r="E22">
        <v>1013.57453</v>
      </c>
      <c r="F22" t="s">
        <v>118</v>
      </c>
      <c r="G22" t="s">
        <v>122</v>
      </c>
    </row>
    <row r="23" spans="1:7" x14ac:dyDescent="0.2">
      <c r="A23" t="s">
        <v>15</v>
      </c>
      <c r="B23" t="s">
        <v>138</v>
      </c>
      <c r="C23">
        <v>24</v>
      </c>
      <c r="D23">
        <v>885</v>
      </c>
      <c r="E23">
        <v>1452.522874</v>
      </c>
      <c r="F23" t="s">
        <v>118</v>
      </c>
      <c r="G23" t="s">
        <v>119</v>
      </c>
    </row>
    <row r="24" spans="1:7" x14ac:dyDescent="0.2">
      <c r="A24" t="s">
        <v>15</v>
      </c>
      <c r="B24" t="s">
        <v>139</v>
      </c>
      <c r="C24">
        <v>24</v>
      </c>
      <c r="D24">
        <v>885</v>
      </c>
      <c r="E24">
        <v>1001.808572</v>
      </c>
      <c r="F24" t="s">
        <v>118</v>
      </c>
      <c r="G24" t="s">
        <v>122</v>
      </c>
    </row>
    <row r="25" spans="1:7" x14ac:dyDescent="0.2">
      <c r="A25" t="s">
        <v>15</v>
      </c>
      <c r="B25" t="s">
        <v>140</v>
      </c>
      <c r="C25">
        <v>28</v>
      </c>
      <c r="D25">
        <v>1005</v>
      </c>
      <c r="E25">
        <v>1175.306628</v>
      </c>
      <c r="F25" t="s">
        <v>118</v>
      </c>
      <c r="G25" t="s">
        <v>119</v>
      </c>
    </row>
    <row r="26" spans="1:7" x14ac:dyDescent="0.2">
      <c r="A26" t="s">
        <v>15</v>
      </c>
      <c r="B26" t="s">
        <v>137</v>
      </c>
      <c r="C26">
        <v>28</v>
      </c>
      <c r="D26">
        <v>1005</v>
      </c>
      <c r="E26">
        <v>1244.132488</v>
      </c>
      <c r="F26" t="s">
        <v>118</v>
      </c>
      <c r="G26" t="s">
        <v>119</v>
      </c>
    </row>
    <row r="27" spans="1:7" x14ac:dyDescent="0.2">
      <c r="A27" t="s">
        <v>15</v>
      </c>
      <c r="B27" t="s">
        <v>141</v>
      </c>
      <c r="C27">
        <v>28</v>
      </c>
      <c r="D27">
        <v>1005</v>
      </c>
      <c r="E27">
        <v>1077.804658</v>
      </c>
      <c r="F27" t="s">
        <v>118</v>
      </c>
      <c r="G27" t="s">
        <v>122</v>
      </c>
    </row>
    <row r="28" spans="1:7" x14ac:dyDescent="0.2">
      <c r="A28" t="s">
        <v>15</v>
      </c>
      <c r="B28" t="s">
        <v>142</v>
      </c>
      <c r="C28">
        <v>32</v>
      </c>
      <c r="D28">
        <v>1125</v>
      </c>
      <c r="E28">
        <v>1029.0496780000001</v>
      </c>
      <c r="F28" t="s">
        <v>118</v>
      </c>
      <c r="G28" t="s">
        <v>122</v>
      </c>
    </row>
    <row r="29" spans="1:7" x14ac:dyDescent="0.2">
      <c r="A29" t="s">
        <v>15</v>
      </c>
      <c r="B29" t="s">
        <v>141</v>
      </c>
      <c r="C29">
        <v>32</v>
      </c>
      <c r="D29">
        <v>1125</v>
      </c>
      <c r="E29">
        <v>833.65279999999996</v>
      </c>
      <c r="F29" t="s">
        <v>118</v>
      </c>
      <c r="G29" t="s">
        <v>122</v>
      </c>
    </row>
    <row r="30" spans="1:7" x14ac:dyDescent="0.2">
      <c r="A30" t="s">
        <v>15</v>
      </c>
      <c r="B30" t="s">
        <v>137</v>
      </c>
      <c r="C30">
        <v>32</v>
      </c>
      <c r="D30">
        <v>1125</v>
      </c>
      <c r="E30">
        <v>1387.8240000000001</v>
      </c>
      <c r="F30" t="s">
        <v>118</v>
      </c>
      <c r="G30" t="s">
        <v>119</v>
      </c>
    </row>
    <row r="31" spans="1:7" x14ac:dyDescent="0.2">
      <c r="A31" t="s">
        <v>15</v>
      </c>
      <c r="B31" t="s">
        <v>143</v>
      </c>
      <c r="C31">
        <v>32</v>
      </c>
      <c r="D31">
        <v>1125</v>
      </c>
      <c r="E31">
        <v>1057.6143999999999</v>
      </c>
      <c r="F31" t="s">
        <v>118</v>
      </c>
      <c r="G31" t="s">
        <v>119</v>
      </c>
    </row>
    <row r="32" spans="1:7" x14ac:dyDescent="0.2">
      <c r="A32" t="s">
        <v>15</v>
      </c>
      <c r="B32" t="s">
        <v>142</v>
      </c>
      <c r="C32">
        <v>36</v>
      </c>
      <c r="D32">
        <v>1245</v>
      </c>
      <c r="E32">
        <v>1140.4064000000001</v>
      </c>
      <c r="F32" t="s">
        <v>118</v>
      </c>
      <c r="G32" t="s">
        <v>122</v>
      </c>
    </row>
    <row r="33" spans="1:7" x14ac:dyDescent="0.2">
      <c r="A33" t="s">
        <v>15</v>
      </c>
      <c r="B33" t="s">
        <v>143</v>
      </c>
      <c r="C33">
        <v>36</v>
      </c>
      <c r="D33">
        <v>1245</v>
      </c>
      <c r="E33">
        <v>1140.8879999999999</v>
      </c>
      <c r="F33" t="s">
        <v>118</v>
      </c>
      <c r="G33" t="s">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69164-15D6-D744-99CD-E286DE0C084A}">
  <dimension ref="A1:I13"/>
  <sheetViews>
    <sheetView workbookViewId="0">
      <selection activeCell="J38" sqref="J38"/>
    </sheetView>
  </sheetViews>
  <sheetFormatPr baseColWidth="10" defaultRowHeight="16" x14ac:dyDescent="0.2"/>
  <sheetData>
    <row r="1" spans="1:9" x14ac:dyDescent="0.2">
      <c r="A1" s="1" t="s">
        <v>58</v>
      </c>
      <c r="B1" s="1" t="s">
        <v>641</v>
      </c>
      <c r="C1" s="1" t="s">
        <v>59</v>
      </c>
      <c r="D1" s="1" t="s">
        <v>60</v>
      </c>
      <c r="E1" s="1" t="s">
        <v>645</v>
      </c>
      <c r="F1" s="1" t="s">
        <v>61</v>
      </c>
      <c r="G1" s="1" t="s">
        <v>62</v>
      </c>
      <c r="H1" s="1" t="s">
        <v>63</v>
      </c>
      <c r="I1" s="1" t="s">
        <v>8</v>
      </c>
    </row>
    <row r="2" spans="1:9" x14ac:dyDescent="0.2">
      <c r="A2" t="s">
        <v>9</v>
      </c>
      <c r="B2" t="s">
        <v>642</v>
      </c>
      <c r="C2" s="6" t="s">
        <v>64</v>
      </c>
      <c r="D2" s="7" t="s">
        <v>65</v>
      </c>
      <c r="E2" s="7">
        <v>3</v>
      </c>
      <c r="F2" t="s">
        <v>66</v>
      </c>
      <c r="G2" t="s">
        <v>66</v>
      </c>
      <c r="H2" t="s">
        <v>67</v>
      </c>
      <c r="I2" t="s">
        <v>68</v>
      </c>
    </row>
    <row r="3" spans="1:9" x14ac:dyDescent="0.2">
      <c r="A3" t="s">
        <v>9</v>
      </c>
      <c r="B3" t="s">
        <v>643</v>
      </c>
      <c r="C3" s="6" t="s">
        <v>64</v>
      </c>
      <c r="D3" s="7" t="s">
        <v>65</v>
      </c>
      <c r="E3" s="7">
        <v>1</v>
      </c>
      <c r="F3" t="s">
        <v>66</v>
      </c>
      <c r="G3" t="s">
        <v>66</v>
      </c>
      <c r="H3" t="s">
        <v>67</v>
      </c>
      <c r="I3" t="s">
        <v>68</v>
      </c>
    </row>
    <row r="4" spans="1:9" x14ac:dyDescent="0.2">
      <c r="A4" t="s">
        <v>9</v>
      </c>
      <c r="B4" t="s">
        <v>642</v>
      </c>
      <c r="C4" s="6" t="s">
        <v>64</v>
      </c>
      <c r="D4" s="7" t="s">
        <v>65</v>
      </c>
      <c r="E4" s="7">
        <v>1</v>
      </c>
      <c r="F4" t="s">
        <v>667</v>
      </c>
      <c r="G4" t="s">
        <v>69</v>
      </c>
      <c r="H4" t="s">
        <v>70</v>
      </c>
      <c r="I4" t="s">
        <v>71</v>
      </c>
    </row>
    <row r="5" spans="1:9" x14ac:dyDescent="0.2">
      <c r="A5" t="s">
        <v>9</v>
      </c>
      <c r="B5" t="s">
        <v>642</v>
      </c>
      <c r="C5" s="6" t="s">
        <v>64</v>
      </c>
      <c r="D5" s="7" t="s">
        <v>65</v>
      </c>
      <c r="E5" s="7">
        <v>1</v>
      </c>
      <c r="F5" t="s">
        <v>667</v>
      </c>
      <c r="G5" t="s">
        <v>69</v>
      </c>
      <c r="H5" t="s">
        <v>72</v>
      </c>
      <c r="I5" t="s">
        <v>71</v>
      </c>
    </row>
    <row r="6" spans="1:9" x14ac:dyDescent="0.2">
      <c r="A6" t="s">
        <v>73</v>
      </c>
      <c r="B6" t="s">
        <v>642</v>
      </c>
      <c r="C6" s="6" t="s">
        <v>74</v>
      </c>
      <c r="D6" s="7" t="s">
        <v>75</v>
      </c>
      <c r="E6" s="7">
        <v>1</v>
      </c>
      <c r="F6" t="s">
        <v>76</v>
      </c>
      <c r="G6" t="s">
        <v>69</v>
      </c>
      <c r="H6" t="s">
        <v>77</v>
      </c>
      <c r="I6" t="s">
        <v>78</v>
      </c>
    </row>
    <row r="7" spans="1:9" x14ac:dyDescent="0.2">
      <c r="A7" t="s">
        <v>79</v>
      </c>
      <c r="B7" t="s">
        <v>642</v>
      </c>
      <c r="C7" s="6" t="s">
        <v>80</v>
      </c>
      <c r="D7" s="7" t="s">
        <v>75</v>
      </c>
      <c r="E7" s="7">
        <v>1</v>
      </c>
      <c r="F7" t="s">
        <v>81</v>
      </c>
      <c r="G7" t="s">
        <v>69</v>
      </c>
      <c r="H7" t="s">
        <v>77</v>
      </c>
      <c r="I7" t="s">
        <v>78</v>
      </c>
    </row>
    <row r="8" spans="1:9" x14ac:dyDescent="0.2">
      <c r="A8" t="s">
        <v>82</v>
      </c>
      <c r="B8" t="s">
        <v>642</v>
      </c>
      <c r="C8" s="6" t="s">
        <v>83</v>
      </c>
      <c r="D8" s="7" t="s">
        <v>75</v>
      </c>
      <c r="E8" s="7">
        <v>1</v>
      </c>
      <c r="F8" t="s">
        <v>84</v>
      </c>
      <c r="G8" t="s">
        <v>85</v>
      </c>
      <c r="H8" t="s">
        <v>86</v>
      </c>
      <c r="I8" t="s">
        <v>78</v>
      </c>
    </row>
    <row r="9" spans="1:9" x14ac:dyDescent="0.2">
      <c r="A9" t="s">
        <v>87</v>
      </c>
      <c r="B9" t="s">
        <v>642</v>
      </c>
      <c r="C9" s="6" t="s">
        <v>88</v>
      </c>
      <c r="D9" s="7" t="s">
        <v>89</v>
      </c>
      <c r="E9" s="7">
        <v>1</v>
      </c>
      <c r="F9" t="s">
        <v>90</v>
      </c>
      <c r="G9" t="s">
        <v>90</v>
      </c>
      <c r="H9" t="s">
        <v>86</v>
      </c>
      <c r="I9" t="s">
        <v>91</v>
      </c>
    </row>
    <row r="10" spans="1:9" x14ac:dyDescent="0.2">
      <c r="A10" t="s">
        <v>92</v>
      </c>
      <c r="B10" t="s">
        <v>642</v>
      </c>
      <c r="C10" s="6" t="s">
        <v>88</v>
      </c>
      <c r="D10" s="7" t="s">
        <v>89</v>
      </c>
      <c r="E10" s="7">
        <v>1</v>
      </c>
      <c r="F10" t="s">
        <v>90</v>
      </c>
      <c r="G10" t="s">
        <v>90</v>
      </c>
      <c r="H10" t="s">
        <v>93</v>
      </c>
      <c r="I10" s="7" t="s">
        <v>94</v>
      </c>
    </row>
    <row r="11" spans="1:9" x14ac:dyDescent="0.2">
      <c r="A11" t="s">
        <v>35</v>
      </c>
      <c r="B11" t="s">
        <v>642</v>
      </c>
      <c r="C11" s="6" t="s">
        <v>95</v>
      </c>
      <c r="D11" t="s">
        <v>96</v>
      </c>
      <c r="E11">
        <v>4</v>
      </c>
      <c r="F11" t="s">
        <v>97</v>
      </c>
      <c r="G11" t="s">
        <v>644</v>
      </c>
      <c r="H11" t="s">
        <v>98</v>
      </c>
      <c r="I11" t="s">
        <v>99</v>
      </c>
    </row>
    <row r="12" spans="1:9" x14ac:dyDescent="0.2">
      <c r="A12" t="s">
        <v>35</v>
      </c>
      <c r="B12" t="s">
        <v>642</v>
      </c>
      <c r="C12" s="6" t="s">
        <v>95</v>
      </c>
      <c r="D12" t="s">
        <v>96</v>
      </c>
      <c r="E12">
        <v>4</v>
      </c>
      <c r="F12" t="s">
        <v>100</v>
      </c>
      <c r="G12" t="s">
        <v>101</v>
      </c>
      <c r="H12" t="s">
        <v>98</v>
      </c>
      <c r="I12" t="s">
        <v>99</v>
      </c>
    </row>
    <row r="13" spans="1:9" x14ac:dyDescent="0.2">
      <c r="A13" t="s">
        <v>710</v>
      </c>
      <c r="B13" t="s">
        <v>642</v>
      </c>
      <c r="C13" s="6" t="s">
        <v>708</v>
      </c>
      <c r="D13" s="7" t="s">
        <v>566</v>
      </c>
      <c r="E13">
        <v>1</v>
      </c>
      <c r="F13" t="s">
        <v>566</v>
      </c>
      <c r="G13" t="s">
        <v>566</v>
      </c>
      <c r="H13" t="s">
        <v>709</v>
      </c>
      <c r="I13" t="s">
        <v>711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E884F-DA51-184A-B14B-70130BF684AE}">
  <dimension ref="A1:G5"/>
  <sheetViews>
    <sheetView workbookViewId="0">
      <selection activeCell="Q43" sqref="Q43"/>
    </sheetView>
  </sheetViews>
  <sheetFormatPr baseColWidth="10" defaultRowHeight="16" x14ac:dyDescent="0.2"/>
  <cols>
    <col min="4" max="4" width="8.33203125" customWidth="1"/>
    <col min="5" max="7" width="10.83203125" customWidth="1"/>
  </cols>
  <sheetData>
    <row r="1" spans="1:7" x14ac:dyDescent="0.2">
      <c r="A1" s="8" t="s">
        <v>202</v>
      </c>
      <c r="B1" s="8" t="s">
        <v>203</v>
      </c>
      <c r="C1" s="8" t="s">
        <v>204</v>
      </c>
      <c r="D1" s="8" t="s">
        <v>205</v>
      </c>
      <c r="E1" s="8"/>
      <c r="F1" s="8" t="s">
        <v>672</v>
      </c>
      <c r="G1" s="8" t="s">
        <v>673</v>
      </c>
    </row>
    <row r="2" spans="1:7" x14ac:dyDescent="0.2">
      <c r="A2" s="7" t="s">
        <v>206</v>
      </c>
      <c r="B2" s="7">
        <v>287247261</v>
      </c>
      <c r="C2" s="7" t="s">
        <v>207</v>
      </c>
      <c r="D2" s="7" t="s">
        <v>208</v>
      </c>
      <c r="E2" s="7"/>
      <c r="F2" s="7" t="s">
        <v>679</v>
      </c>
      <c r="G2" s="31" t="s">
        <v>674</v>
      </c>
    </row>
    <row r="3" spans="1:7" x14ac:dyDescent="0.2">
      <c r="A3" s="7" t="s">
        <v>209</v>
      </c>
      <c r="B3" s="7">
        <v>112882565</v>
      </c>
      <c r="C3" s="7" t="s">
        <v>207</v>
      </c>
      <c r="D3" s="7" t="s">
        <v>210</v>
      </c>
      <c r="E3" s="7"/>
      <c r="F3" s="7" t="s">
        <v>678</v>
      </c>
      <c r="G3" s="31" t="s">
        <v>677</v>
      </c>
    </row>
    <row r="4" spans="1:7" x14ac:dyDescent="0.2">
      <c r="A4" s="7" t="s">
        <v>211</v>
      </c>
      <c r="B4" s="7">
        <v>298720898</v>
      </c>
      <c r="C4" s="7" t="s">
        <v>207</v>
      </c>
      <c r="D4" s="7" t="s">
        <v>212</v>
      </c>
      <c r="E4" s="7"/>
      <c r="F4" s="7" t="s">
        <v>678</v>
      </c>
      <c r="G4" s="31" t="s">
        <v>676</v>
      </c>
    </row>
    <row r="5" spans="1:7" x14ac:dyDescent="0.2">
      <c r="A5" s="7" t="s">
        <v>213</v>
      </c>
      <c r="B5" s="7">
        <v>642177206</v>
      </c>
      <c r="C5" s="7" t="s">
        <v>207</v>
      </c>
      <c r="D5" s="7" t="s">
        <v>214</v>
      </c>
      <c r="E5" s="7"/>
      <c r="F5" s="7" t="s">
        <v>678</v>
      </c>
      <c r="G5" s="7" t="s">
        <v>675</v>
      </c>
    </row>
  </sheetData>
  <hyperlinks>
    <hyperlink ref="G3" r:id="rId1" xr:uid="{BA1519FB-BDAA-7945-85F5-4C91B1A8A8D0}"/>
    <hyperlink ref="G2" r:id="rId2" xr:uid="{742F3E84-83B8-A948-ABE5-0E4F1AF4DC79}"/>
    <hyperlink ref="G4" r:id="rId3" xr:uid="{F3C85AA4-ED9A-D640-A432-89B81EECABC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98925-1783-724F-8167-E3D2AF05F30D}">
  <dimension ref="A1:J7"/>
  <sheetViews>
    <sheetView workbookViewId="0">
      <selection activeCell="L10" sqref="L10"/>
    </sheetView>
  </sheetViews>
  <sheetFormatPr baseColWidth="10" defaultRowHeight="16" x14ac:dyDescent="0.2"/>
  <cols>
    <col min="2" max="5" width="10.83203125" style="28"/>
  </cols>
  <sheetData>
    <row r="1" spans="1:10" x14ac:dyDescent="0.2">
      <c r="A1" s="1" t="s">
        <v>660</v>
      </c>
      <c r="B1" s="27" t="s">
        <v>654</v>
      </c>
      <c r="C1" s="27" t="s">
        <v>659</v>
      </c>
      <c r="D1" s="27" t="s">
        <v>661</v>
      </c>
      <c r="E1" s="27" t="s">
        <v>658</v>
      </c>
      <c r="F1" s="1" t="s">
        <v>655</v>
      </c>
      <c r="G1" s="1" t="s">
        <v>107</v>
      </c>
      <c r="H1" s="27" t="s">
        <v>665</v>
      </c>
      <c r="I1" s="27" t="s">
        <v>669</v>
      </c>
      <c r="J1" s="27" t="s">
        <v>712</v>
      </c>
    </row>
    <row r="2" spans="1:10" x14ac:dyDescent="0.2">
      <c r="A2" t="s">
        <v>651</v>
      </c>
      <c r="B2" s="28">
        <v>-2.2698</v>
      </c>
      <c r="C2" s="28">
        <v>5.3159999999999999E-2</v>
      </c>
      <c r="D2" s="32">
        <v>27.738</v>
      </c>
      <c r="E2" s="32">
        <v>11.332000000000001</v>
      </c>
      <c r="F2" s="14" t="s">
        <v>103</v>
      </c>
      <c r="G2" t="s">
        <v>108</v>
      </c>
      <c r="H2">
        <f>0.05/6</f>
        <v>8.3333333333333332E-3</v>
      </c>
      <c r="I2" t="s">
        <v>670</v>
      </c>
      <c r="J2">
        <v>-1.1875199999999999</v>
      </c>
    </row>
    <row r="3" spans="1:10" x14ac:dyDescent="0.2">
      <c r="A3" t="s">
        <v>651</v>
      </c>
      <c r="B3" s="28">
        <v>1.482</v>
      </c>
      <c r="C3" s="28">
        <v>0.17660000000000001</v>
      </c>
      <c r="D3" s="32">
        <v>71.757999999999996</v>
      </c>
      <c r="E3" s="32">
        <v>81.260000000000005</v>
      </c>
      <c r="F3" s="14" t="s">
        <v>105</v>
      </c>
      <c r="G3" t="s">
        <v>108</v>
      </c>
      <c r="H3">
        <f t="shared" ref="H3:H7" si="0">0.05/6</f>
        <v>8.3333333333333332E-3</v>
      </c>
      <c r="I3" t="s">
        <v>670</v>
      </c>
      <c r="J3">
        <v>0.88060649999999996</v>
      </c>
    </row>
    <row r="4" spans="1:10" x14ac:dyDescent="0.2">
      <c r="A4" t="s">
        <v>651</v>
      </c>
      <c r="B4" s="28">
        <v>5.0929000000000002</v>
      </c>
      <c r="C4" s="28">
        <v>2.3319999999999999E-3</v>
      </c>
      <c r="D4" s="28">
        <v>0.5</v>
      </c>
      <c r="E4" s="28">
        <v>6.1479999999999997</v>
      </c>
      <c r="F4" t="s">
        <v>657</v>
      </c>
      <c r="G4" t="s">
        <v>108</v>
      </c>
      <c r="H4">
        <f t="shared" si="0"/>
        <v>8.3333333333333332E-3</v>
      </c>
      <c r="I4" t="s">
        <v>670</v>
      </c>
      <c r="J4">
        <v>1.6587270000000001</v>
      </c>
    </row>
    <row r="5" spans="1:10" x14ac:dyDescent="0.2">
      <c r="A5" t="s">
        <v>651</v>
      </c>
      <c r="B5" s="28">
        <v>-1.2554000000000001</v>
      </c>
      <c r="C5" s="28">
        <v>0.24909999999999999</v>
      </c>
      <c r="D5" s="28">
        <v>35.235999999999997</v>
      </c>
      <c r="E5" s="28">
        <v>25.803999999999998</v>
      </c>
      <c r="F5" t="s">
        <v>103</v>
      </c>
      <c r="G5" t="s">
        <v>656</v>
      </c>
      <c r="H5">
        <f t="shared" si="0"/>
        <v>8.3333333333333332E-3</v>
      </c>
      <c r="I5" t="s">
        <v>670</v>
      </c>
      <c r="J5">
        <v>-0.68271910000000002</v>
      </c>
    </row>
    <row r="6" spans="1:10" x14ac:dyDescent="0.2">
      <c r="A6" t="s">
        <v>651</v>
      </c>
      <c r="B6" s="28">
        <v>-0.72887999999999997</v>
      </c>
      <c r="C6" s="28">
        <v>0.4899</v>
      </c>
      <c r="D6" s="28">
        <v>63.073999999999998</v>
      </c>
      <c r="E6" s="28">
        <v>56.018000000000001</v>
      </c>
      <c r="F6" t="s">
        <v>105</v>
      </c>
      <c r="G6" t="s">
        <v>656</v>
      </c>
      <c r="H6">
        <f t="shared" si="0"/>
        <v>8.3333333333333332E-3</v>
      </c>
      <c r="I6" t="s">
        <v>670</v>
      </c>
      <c r="J6">
        <v>-0.65392119999999998</v>
      </c>
    </row>
    <row r="7" spans="1:10" x14ac:dyDescent="0.2">
      <c r="A7" t="s">
        <v>651</v>
      </c>
      <c r="B7" s="28">
        <v>2.1143999999999998</v>
      </c>
      <c r="C7" s="28">
        <v>9.7269999999999995E-2</v>
      </c>
      <c r="D7" s="28">
        <v>1.6879999999999999</v>
      </c>
      <c r="E7" s="28">
        <v>18.173999999999999</v>
      </c>
      <c r="F7" t="s">
        <v>657</v>
      </c>
      <c r="G7" t="s">
        <v>656</v>
      </c>
      <c r="H7">
        <f t="shared" si="0"/>
        <v>8.3333333333333332E-3</v>
      </c>
      <c r="I7" t="s">
        <v>670</v>
      </c>
      <c r="J7">
        <v>4.8416750000000004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1B8EB-F3CC-9B44-8A12-F2F0B887CF05}">
  <dimension ref="A1:G40"/>
  <sheetViews>
    <sheetView workbookViewId="0">
      <selection activeCell="F12" sqref="F12"/>
    </sheetView>
  </sheetViews>
  <sheetFormatPr baseColWidth="10" defaultRowHeight="16" x14ac:dyDescent="0.2"/>
  <cols>
    <col min="2" max="5" width="10.83203125" style="20"/>
  </cols>
  <sheetData>
    <row r="1" spans="1:6" x14ac:dyDescent="0.2">
      <c r="A1" s="1" t="s">
        <v>102</v>
      </c>
      <c r="B1" s="22" t="s">
        <v>103</v>
      </c>
      <c r="C1" s="22" t="s">
        <v>104</v>
      </c>
      <c r="D1" s="22" t="s">
        <v>105</v>
      </c>
      <c r="E1" s="22" t="s">
        <v>106</v>
      </c>
      <c r="F1" s="1" t="s">
        <v>107</v>
      </c>
    </row>
    <row r="2" spans="1:6" x14ac:dyDescent="0.2">
      <c r="A2" t="s">
        <v>9</v>
      </c>
      <c r="B2" s="20">
        <v>29.62</v>
      </c>
      <c r="C2" s="20">
        <v>0</v>
      </c>
      <c r="D2" s="20">
        <v>66.66</v>
      </c>
      <c r="E2" s="20">
        <v>3.7</v>
      </c>
      <c r="F2" t="s">
        <v>108</v>
      </c>
    </row>
    <row r="3" spans="1:6" x14ac:dyDescent="0.2">
      <c r="A3" t="s">
        <v>9</v>
      </c>
      <c r="B3" s="20">
        <v>0</v>
      </c>
      <c r="C3" s="20">
        <v>0</v>
      </c>
      <c r="D3" s="20">
        <v>91.66</v>
      </c>
      <c r="E3" s="20">
        <v>8.33</v>
      </c>
      <c r="F3" t="s">
        <v>108</v>
      </c>
    </row>
    <row r="4" spans="1:6" x14ac:dyDescent="0.2">
      <c r="A4" t="s">
        <v>9</v>
      </c>
      <c r="B4" s="20">
        <v>16.66</v>
      </c>
      <c r="C4" s="20">
        <v>0</v>
      </c>
      <c r="D4" s="20">
        <v>75</v>
      </c>
      <c r="E4" s="20">
        <v>8.33</v>
      </c>
      <c r="F4" t="s">
        <v>108</v>
      </c>
    </row>
    <row r="5" spans="1:6" x14ac:dyDescent="0.2">
      <c r="A5" t="s">
        <v>9</v>
      </c>
      <c r="B5" s="20">
        <v>4.1301627029999999</v>
      </c>
      <c r="C5" s="20">
        <v>6.2578222779999999</v>
      </c>
      <c r="D5" s="20">
        <v>85.481852320000002</v>
      </c>
      <c r="E5" s="20">
        <v>4.1301627029999999</v>
      </c>
      <c r="F5" t="s">
        <v>108</v>
      </c>
    </row>
    <row r="6" spans="1:6" x14ac:dyDescent="0.2">
      <c r="A6" t="s">
        <v>9</v>
      </c>
      <c r="B6" s="20">
        <v>6.25</v>
      </c>
      <c r="C6" s="20">
        <v>0</v>
      </c>
      <c r="D6" s="20">
        <v>87.5</v>
      </c>
      <c r="E6" s="20">
        <v>6.25</v>
      </c>
      <c r="F6" t="s">
        <v>108</v>
      </c>
    </row>
    <row r="7" spans="1:6" x14ac:dyDescent="0.2">
      <c r="A7" t="s">
        <v>109</v>
      </c>
      <c r="B7" s="20">
        <v>12.5</v>
      </c>
      <c r="C7" s="20">
        <v>0</v>
      </c>
      <c r="D7" s="20">
        <v>85</v>
      </c>
      <c r="E7" s="20">
        <v>2.5</v>
      </c>
      <c r="F7" t="s">
        <v>108</v>
      </c>
    </row>
    <row r="8" spans="1:6" x14ac:dyDescent="0.2">
      <c r="A8" t="s">
        <v>109</v>
      </c>
      <c r="B8" s="20">
        <v>33.33</v>
      </c>
      <c r="C8" s="20">
        <v>0</v>
      </c>
      <c r="D8" s="20">
        <v>66.66</v>
      </c>
      <c r="E8" s="20">
        <v>0</v>
      </c>
      <c r="F8" t="s">
        <v>108</v>
      </c>
    </row>
    <row r="9" spans="1:6" x14ac:dyDescent="0.2">
      <c r="A9" t="s">
        <v>109</v>
      </c>
      <c r="B9" s="20">
        <v>30.95</v>
      </c>
      <c r="C9" s="20">
        <v>0</v>
      </c>
      <c r="D9" s="20">
        <v>69.040000000000006</v>
      </c>
      <c r="E9" s="20">
        <v>0</v>
      </c>
      <c r="F9" t="s">
        <v>108</v>
      </c>
    </row>
    <row r="10" spans="1:6" x14ac:dyDescent="0.2">
      <c r="A10" t="s">
        <v>109</v>
      </c>
      <c r="B10" s="20">
        <v>21.43</v>
      </c>
      <c r="C10" s="20">
        <v>0</v>
      </c>
      <c r="D10" s="20">
        <v>78.569999999999993</v>
      </c>
      <c r="E10" s="20">
        <v>0</v>
      </c>
      <c r="F10" t="s">
        <v>108</v>
      </c>
    </row>
    <row r="11" spans="1:6" x14ac:dyDescent="0.2">
      <c r="A11" t="s">
        <v>109</v>
      </c>
      <c r="B11" s="20">
        <v>40.479999999999997</v>
      </c>
      <c r="C11" s="20">
        <v>0</v>
      </c>
      <c r="D11" s="20">
        <v>59.52</v>
      </c>
      <c r="E11" s="20">
        <v>0</v>
      </c>
      <c r="F11" t="s">
        <v>108</v>
      </c>
    </row>
    <row r="12" spans="1:6" x14ac:dyDescent="0.2">
      <c r="A12" t="s">
        <v>9</v>
      </c>
      <c r="B12" s="20">
        <v>45.71</v>
      </c>
      <c r="C12" s="20">
        <v>0</v>
      </c>
      <c r="D12" s="20">
        <v>54.3</v>
      </c>
      <c r="E12" s="20">
        <v>0</v>
      </c>
      <c r="F12" t="s">
        <v>110</v>
      </c>
    </row>
    <row r="13" spans="1:6" x14ac:dyDescent="0.2">
      <c r="A13" t="s">
        <v>9</v>
      </c>
      <c r="B13" s="20">
        <v>22.22</v>
      </c>
      <c r="C13" s="20">
        <v>0</v>
      </c>
      <c r="D13" s="20">
        <v>55.55</v>
      </c>
      <c r="E13" s="20">
        <v>22.22</v>
      </c>
      <c r="F13" t="s">
        <v>110</v>
      </c>
    </row>
    <row r="14" spans="1:6" x14ac:dyDescent="0.2">
      <c r="A14" t="s">
        <v>9</v>
      </c>
      <c r="B14" s="20">
        <v>16.670000000000002</v>
      </c>
      <c r="C14" s="20">
        <v>0</v>
      </c>
      <c r="D14" s="20">
        <v>41.66</v>
      </c>
      <c r="E14" s="20">
        <v>41.66</v>
      </c>
      <c r="F14" t="s">
        <v>110</v>
      </c>
    </row>
    <row r="15" spans="1:6" x14ac:dyDescent="0.2">
      <c r="A15" t="s">
        <v>9</v>
      </c>
      <c r="B15" s="20">
        <v>11.09257715</v>
      </c>
      <c r="C15" s="20">
        <v>0</v>
      </c>
      <c r="D15" s="20">
        <v>86.155129270000003</v>
      </c>
      <c r="E15" s="20">
        <v>2.7522935780000002</v>
      </c>
      <c r="F15" t="s">
        <v>110</v>
      </c>
    </row>
    <row r="16" spans="1:6" x14ac:dyDescent="0.2">
      <c r="A16" t="s">
        <v>9</v>
      </c>
      <c r="B16" s="20">
        <v>33.333333330000002</v>
      </c>
      <c r="C16" s="20">
        <v>0</v>
      </c>
      <c r="D16" s="20">
        <v>42.424242419999999</v>
      </c>
      <c r="E16" s="20">
        <v>24.242424239999998</v>
      </c>
      <c r="F16" t="s">
        <v>110</v>
      </c>
    </row>
    <row r="17" spans="1:7" x14ac:dyDescent="0.2">
      <c r="A17" t="s">
        <v>109</v>
      </c>
      <c r="B17" s="20">
        <v>23.8</v>
      </c>
      <c r="C17" s="20">
        <v>0</v>
      </c>
      <c r="D17" s="20">
        <v>76.2</v>
      </c>
      <c r="E17" s="20">
        <v>0</v>
      </c>
      <c r="F17" t="s">
        <v>110</v>
      </c>
    </row>
    <row r="18" spans="1:7" x14ac:dyDescent="0.2">
      <c r="A18" t="s">
        <v>109</v>
      </c>
      <c r="B18" s="20">
        <v>45</v>
      </c>
      <c r="C18" s="20">
        <v>0</v>
      </c>
      <c r="D18" s="20">
        <v>47.5</v>
      </c>
      <c r="E18" s="20">
        <v>7.5</v>
      </c>
      <c r="F18" t="s">
        <v>110</v>
      </c>
    </row>
    <row r="19" spans="1:7" x14ac:dyDescent="0.2">
      <c r="A19" t="s">
        <v>109</v>
      </c>
      <c r="B19" s="20">
        <v>30</v>
      </c>
      <c r="C19" s="20">
        <v>0</v>
      </c>
      <c r="D19" s="20">
        <v>70</v>
      </c>
      <c r="E19" s="20">
        <v>0</v>
      </c>
      <c r="F19" t="s">
        <v>110</v>
      </c>
    </row>
    <row r="20" spans="1:7" x14ac:dyDescent="0.2">
      <c r="A20" t="s">
        <v>109</v>
      </c>
      <c r="B20" s="20">
        <v>45.24</v>
      </c>
      <c r="C20" s="20">
        <v>0</v>
      </c>
      <c r="D20" s="20">
        <v>53.81</v>
      </c>
      <c r="E20" s="20">
        <v>0.94</v>
      </c>
      <c r="F20" t="s">
        <v>110</v>
      </c>
    </row>
    <row r="21" spans="1:7" x14ac:dyDescent="0.2">
      <c r="A21" t="s">
        <v>109</v>
      </c>
      <c r="B21" s="20">
        <v>32.14</v>
      </c>
      <c r="C21" s="20">
        <v>0</v>
      </c>
      <c r="D21" s="20">
        <v>67.86</v>
      </c>
      <c r="E21" s="20">
        <v>0</v>
      </c>
      <c r="F21" t="s">
        <v>110</v>
      </c>
    </row>
    <row r="22" spans="1:7" x14ac:dyDescent="0.2">
      <c r="A22" t="s">
        <v>9</v>
      </c>
      <c r="B22" s="20">
        <v>38.71</v>
      </c>
      <c r="C22" s="20">
        <v>0</v>
      </c>
      <c r="D22" s="20">
        <v>59.68</v>
      </c>
      <c r="E22" s="20">
        <v>16.100000000000001</v>
      </c>
      <c r="F22" t="s">
        <v>111</v>
      </c>
    </row>
    <row r="23" spans="1:7" x14ac:dyDescent="0.2">
      <c r="A23" t="s">
        <v>9</v>
      </c>
      <c r="B23" s="20">
        <v>22.22</v>
      </c>
      <c r="C23" s="20">
        <v>0</v>
      </c>
      <c r="D23" s="20">
        <v>55.55</v>
      </c>
      <c r="E23" s="20">
        <v>22.22</v>
      </c>
      <c r="F23" t="s">
        <v>111</v>
      </c>
    </row>
    <row r="24" spans="1:7" x14ac:dyDescent="0.2">
      <c r="A24" t="s">
        <v>9</v>
      </c>
      <c r="B24" s="20">
        <v>16.66</v>
      </c>
      <c r="C24" s="20">
        <v>0</v>
      </c>
      <c r="D24" s="20">
        <v>41.66</v>
      </c>
      <c r="E24" s="20">
        <v>41.66</v>
      </c>
      <c r="F24" t="s">
        <v>111</v>
      </c>
    </row>
    <row r="25" spans="1:7" x14ac:dyDescent="0.2">
      <c r="A25" t="s">
        <v>9</v>
      </c>
      <c r="B25" s="20">
        <v>8.3083083080000009</v>
      </c>
      <c r="C25" s="20">
        <v>2.5025025030000001</v>
      </c>
      <c r="D25" s="20">
        <v>85.885885889999997</v>
      </c>
      <c r="E25" s="20">
        <v>3.3033033029999999</v>
      </c>
      <c r="F25" t="s">
        <v>111</v>
      </c>
    </row>
    <row r="26" spans="1:7" x14ac:dyDescent="0.2">
      <c r="A26" t="s">
        <v>9</v>
      </c>
      <c r="B26" s="23">
        <v>24.489795919999999</v>
      </c>
      <c r="C26" s="23">
        <v>0</v>
      </c>
      <c r="D26" s="23">
        <v>57.142857139999997</v>
      </c>
      <c r="E26" s="23">
        <v>18.367346940000001</v>
      </c>
      <c r="F26" t="s">
        <v>111</v>
      </c>
    </row>
    <row r="27" spans="1:7" x14ac:dyDescent="0.2">
      <c r="A27" t="s">
        <v>109</v>
      </c>
      <c r="B27" s="20">
        <v>18.3</v>
      </c>
      <c r="C27" s="20">
        <v>0</v>
      </c>
      <c r="D27" s="20">
        <v>80.59</v>
      </c>
      <c r="E27" s="20">
        <v>1.22</v>
      </c>
      <c r="F27" t="s">
        <v>111</v>
      </c>
    </row>
    <row r="28" spans="1:7" x14ac:dyDescent="0.2">
      <c r="A28" t="s">
        <v>109</v>
      </c>
      <c r="B28" s="20">
        <v>39.020000000000003</v>
      </c>
      <c r="C28" s="20">
        <v>0</v>
      </c>
      <c r="D28" s="20">
        <v>57.32</v>
      </c>
      <c r="E28" s="20">
        <v>3.66</v>
      </c>
      <c r="F28" t="s">
        <v>111</v>
      </c>
    </row>
    <row r="29" spans="1:7" x14ac:dyDescent="0.2">
      <c r="A29" t="s">
        <v>109</v>
      </c>
      <c r="B29" s="20">
        <v>30.49</v>
      </c>
      <c r="C29" s="20">
        <v>0</v>
      </c>
      <c r="D29" s="20">
        <v>69.510000000000005</v>
      </c>
      <c r="E29" s="20">
        <v>0</v>
      </c>
      <c r="F29" t="s">
        <v>111</v>
      </c>
    </row>
    <row r="30" spans="1:7" x14ac:dyDescent="0.2">
      <c r="A30" t="s">
        <v>109</v>
      </c>
      <c r="B30" s="20">
        <v>36.31</v>
      </c>
      <c r="C30" s="20">
        <v>0</v>
      </c>
      <c r="D30" s="20">
        <v>63.1</v>
      </c>
      <c r="E30" s="20">
        <v>0.59</v>
      </c>
      <c r="F30" t="s">
        <v>111</v>
      </c>
    </row>
    <row r="31" spans="1:7" x14ac:dyDescent="0.2">
      <c r="A31" s="14" t="s">
        <v>109</v>
      </c>
      <c r="B31" s="24">
        <v>37.14</v>
      </c>
      <c r="C31" s="24">
        <v>0</v>
      </c>
      <c r="D31" s="24">
        <v>62.86</v>
      </c>
      <c r="E31" s="24">
        <v>0</v>
      </c>
      <c r="F31" s="14" t="s">
        <v>111</v>
      </c>
      <c r="G31" s="14"/>
    </row>
    <row r="32" spans="1:7" x14ac:dyDescent="0.2">
      <c r="A32" s="14" t="s">
        <v>245</v>
      </c>
      <c r="B32" s="25">
        <v>15.69</v>
      </c>
      <c r="C32" s="25">
        <v>54.91</v>
      </c>
      <c r="D32" s="25">
        <v>25.49</v>
      </c>
      <c r="E32" s="25">
        <v>3.91</v>
      </c>
      <c r="F32" s="14" t="s">
        <v>111</v>
      </c>
      <c r="G32" s="14"/>
    </row>
    <row r="33" spans="1:7" x14ac:dyDescent="0.2">
      <c r="A33" s="14" t="s">
        <v>245</v>
      </c>
      <c r="B33" s="25">
        <v>57.63</v>
      </c>
      <c r="C33" s="25">
        <v>20.47</v>
      </c>
      <c r="D33" s="25">
        <v>17.61</v>
      </c>
      <c r="E33" s="25">
        <v>4.29</v>
      </c>
      <c r="F33" s="14" t="s">
        <v>111</v>
      </c>
      <c r="G33" s="14"/>
    </row>
    <row r="34" spans="1:7" x14ac:dyDescent="0.2">
      <c r="A34" s="14" t="s">
        <v>245</v>
      </c>
      <c r="B34" s="25">
        <v>42.87</v>
      </c>
      <c r="C34" s="25">
        <v>10.95</v>
      </c>
      <c r="D34" s="25">
        <v>27.14</v>
      </c>
      <c r="E34" s="25">
        <v>19.04</v>
      </c>
      <c r="F34" s="14" t="s">
        <v>111</v>
      </c>
      <c r="G34" s="14"/>
    </row>
    <row r="35" spans="1:7" x14ac:dyDescent="0.2">
      <c r="A35" s="14" t="s">
        <v>245</v>
      </c>
      <c r="B35" s="25">
        <v>37.619999999999997</v>
      </c>
      <c r="C35" s="25">
        <v>24.76</v>
      </c>
      <c r="D35" s="25">
        <v>34.76</v>
      </c>
      <c r="E35" s="25">
        <v>2.86</v>
      </c>
      <c r="F35" s="14" t="s">
        <v>111</v>
      </c>
      <c r="G35" s="14"/>
    </row>
    <row r="36" spans="1:7" x14ac:dyDescent="0.2">
      <c r="A36" s="14" t="s">
        <v>246</v>
      </c>
      <c r="B36" s="26">
        <v>66.040000000000006</v>
      </c>
      <c r="C36" s="26">
        <v>3.32</v>
      </c>
      <c r="D36" s="26">
        <v>8.65</v>
      </c>
      <c r="E36" s="26">
        <v>21.98</v>
      </c>
      <c r="F36" s="14" t="s">
        <v>111</v>
      </c>
      <c r="G36" s="14"/>
    </row>
    <row r="37" spans="1:7" x14ac:dyDescent="0.2">
      <c r="A37" s="14" t="s">
        <v>246</v>
      </c>
      <c r="B37" s="26">
        <v>60.03</v>
      </c>
      <c r="C37" s="26">
        <v>15.98</v>
      </c>
      <c r="D37" s="26">
        <v>17.98</v>
      </c>
      <c r="E37" s="26">
        <v>6.01</v>
      </c>
      <c r="F37" s="14" t="s">
        <v>111</v>
      </c>
      <c r="G37" s="14"/>
    </row>
    <row r="38" spans="1:7" x14ac:dyDescent="0.2">
      <c r="A38" s="14" t="s">
        <v>246</v>
      </c>
      <c r="B38" s="26">
        <v>56.68</v>
      </c>
      <c r="C38" s="26">
        <v>26.66</v>
      </c>
      <c r="D38" s="26">
        <v>12.65</v>
      </c>
      <c r="E38" s="26">
        <v>4</v>
      </c>
      <c r="F38" s="14" t="s">
        <v>111</v>
      </c>
      <c r="G38" s="14"/>
    </row>
    <row r="39" spans="1:7" x14ac:dyDescent="0.2">
      <c r="A39" s="14" t="s">
        <v>246</v>
      </c>
      <c r="B39" s="26">
        <v>79.349999999999994</v>
      </c>
      <c r="C39" s="26">
        <v>5.32</v>
      </c>
      <c r="D39" s="26">
        <v>3.32</v>
      </c>
      <c r="E39" s="26">
        <v>12</v>
      </c>
      <c r="F39" s="14" t="s">
        <v>111</v>
      </c>
      <c r="G39" s="14"/>
    </row>
    <row r="40" spans="1:7" x14ac:dyDescent="0.2">
      <c r="A40" s="14"/>
      <c r="B40" s="24"/>
      <c r="C40" s="24"/>
      <c r="D40" s="24"/>
      <c r="E40" s="24"/>
      <c r="F40" s="14"/>
      <c r="G40"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Table 1-1</vt:lpstr>
      <vt:lpstr>Table 1-2</vt:lpstr>
      <vt:lpstr>Table 2-1</vt:lpstr>
      <vt:lpstr>Table 4-1</vt:lpstr>
      <vt:lpstr>Table 4-2</vt:lpstr>
      <vt:lpstr>Table 5-1</vt:lpstr>
      <vt:lpstr>Table 7-1</vt:lpstr>
      <vt:lpstr>Table 10-1</vt:lpstr>
      <vt:lpstr>Table 10-2</vt:lpstr>
      <vt:lpstr>Table 10-3</vt:lpstr>
      <vt:lpstr>Table 10-4</vt:lpstr>
      <vt:lpstr>Table 11-1</vt:lpstr>
      <vt:lpstr>Table 11-2</vt:lpstr>
      <vt:lpstr>Table 11-3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Charvet</dc:creator>
  <cp:lastModifiedBy>Christine Charvet</cp:lastModifiedBy>
  <dcterms:created xsi:type="dcterms:W3CDTF">2021-03-28T12:53:15Z</dcterms:created>
  <dcterms:modified xsi:type="dcterms:W3CDTF">2022-03-07T23:10:57Z</dcterms:modified>
</cp:coreProperties>
</file>